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9075" tabRatio="734" activeTab="2"/>
  </bookViews>
  <sheets>
    <sheet name="8.04 Notice" sheetId="13" r:id="rId1"/>
    <sheet name="8.04 Graphique 1" sheetId="8" r:id="rId2"/>
    <sheet name="8.04 Tableau 2" sheetId="3" r:id="rId3"/>
  </sheets>
  <calcPr calcId="162913"/>
</workbook>
</file>

<file path=xl/calcChain.xml><?xml version="1.0" encoding="utf-8"?>
<calcChain xmlns="http://schemas.openxmlformats.org/spreadsheetml/2006/main">
  <c r="F15" i="3" l="1"/>
  <c r="B8" i="8" l="1"/>
  <c r="A3" i="3" l="1"/>
  <c r="A3" i="8"/>
</calcChain>
</file>

<file path=xl/sharedStrings.xml><?xml version="1.0" encoding="utf-8"?>
<sst xmlns="http://schemas.openxmlformats.org/spreadsheetml/2006/main" count="47" uniqueCount="41">
  <si>
    <t>Ensemble</t>
  </si>
  <si>
    <t>Hommes</t>
  </si>
  <si>
    <t>Femmes</t>
  </si>
  <si>
    <t>Mères de trois enfants</t>
  </si>
  <si>
    <t>Effectifs</t>
  </si>
  <si>
    <t>Enseignants du premier degré public</t>
  </si>
  <si>
    <t>Enseignants du second degré public</t>
  </si>
  <si>
    <t xml:space="preserve">Personnels des corps non enseignants </t>
  </si>
  <si>
    <t>Personnels d'encadrement</t>
  </si>
  <si>
    <t>Vie scolaire</t>
  </si>
  <si>
    <t>Ingénieurs et personnels techniques de recherche et de formation, personnels
des bibliothèques</t>
  </si>
  <si>
    <t>Personnels ASS (administratifs, sociaux et de santé)</t>
  </si>
  <si>
    <t>Hors départs mères de trois enfants</t>
  </si>
  <si>
    <t>► Champ : France métropolitaine + DROM, titulaires du secteur public (enseignants et non enseignants), et enseignants assimilés titulaires du privé sous contrat.</t>
  </si>
  <si>
    <t>Sommaire</t>
  </si>
  <si>
    <t>Précisions</t>
  </si>
  <si>
    <r>
      <t>Les départs anticipés des parents de trois enfants et plus</t>
    </r>
    <r>
      <rPr>
        <sz val="8"/>
        <color rgb="FF000000"/>
        <rFont val="Arial"/>
        <family val="2"/>
      </rPr>
      <t> - Jusqu’en 2011, les parents de trois enfants et plus (ayant exercé de manière effective au moins quinze ans dans la fonction publique et s’étant arrêtés au moins deux mois à la naissance de chacun de leurs enfants) pouvaient partir quand ils le souhaitaient. L’arrêt de ce dispositif a été programmé lors de la réforme des retraites de 2010 et son bénéfice a été restreint à partir du 1</t>
    </r>
    <r>
      <rPr>
        <vertAlign val="superscript"/>
        <sz val="8"/>
        <color rgb="FF000000"/>
        <rFont val="Arial"/>
        <family val="2"/>
      </rPr>
      <t>er</t>
    </r>
    <r>
      <rPr>
        <sz val="8"/>
        <color rgb="FF000000"/>
        <rFont val="Arial"/>
        <family val="2"/>
      </rPr>
      <t xml:space="preserve"> juillet 2011.</t>
    </r>
  </si>
  <si>
    <t>Pour en savoir plus</t>
  </si>
  <si>
    <r>
      <t xml:space="preserve">-DEPP, 2022, </t>
    </r>
    <r>
      <rPr>
        <i/>
        <sz val="8"/>
        <color rgb="FF000000"/>
        <rFont val="Arial"/>
        <family val="2"/>
      </rPr>
      <t xml:space="preserve">Panorama statistique des personnels de l’enseignement scolaire. </t>
    </r>
    <r>
      <rPr>
        <sz val="8"/>
        <color rgb="FF000000"/>
        <rFont val="Arial"/>
        <family val="2"/>
      </rPr>
      <t>À paraître.</t>
    </r>
  </si>
  <si>
    <t>Source</t>
  </si>
  <si>
    <t>DEPP, Panel des personnels issu de BSA, novembre 2021.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</si>
  <si>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</si>
  <si>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</si>
  <si>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</si>
  <si>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</si>
  <si>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</si>
  <si>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</si>
  <si>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nombre de départs en retraite, par regroupement de corps</t>
  </si>
  <si>
    <t>RERS 8.04 Les départs à la retraite des personnels</t>
  </si>
  <si>
    <t>8.04 Les départs à la retraite des personnels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</si>
  <si>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</si>
  <si>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</si>
  <si>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</si>
  <si>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</si>
  <si>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► Champ : Région Corse titulaires du secteur public (enseignants et non enseignants), et enseignants assimilés titulaires du privé sous contrat.</t>
  </si>
  <si>
    <r>
      <rPr>
        <b/>
        <i/>
        <sz val="8"/>
        <color indexed="8"/>
        <rFont val="Arial"/>
        <family val="2"/>
      </rPr>
      <t>Lecture</t>
    </r>
    <r>
      <rPr>
        <i/>
        <sz val="8"/>
        <color indexed="8"/>
        <rFont val="Arial"/>
        <family val="2"/>
      </rPr>
      <t xml:space="preserve"> : Entre le 30 novembre 2024 et le 30 novembre 2025, 20 enseignants titulaires du premier degré public sont partis à la retraite.</t>
    </r>
  </si>
  <si>
    <t>Source : DEPP, panel des personnels issu de BSA, novembre 2024</t>
  </si>
  <si>
    <t>DPSA, RSC 2025</t>
  </si>
  <si>
    <r>
      <t xml:space="preserve">Note : </t>
    </r>
    <r>
      <rPr>
        <sz val="8"/>
        <rFont val="Arial"/>
        <family val="2"/>
      </rPr>
      <t>Départs entre le 1er octobre de l'année n-1 et le 30 novembre 2025 correspond donc à l'année scolaire 2025-2026</t>
    </r>
  </si>
  <si>
    <t>Source : DEPP, panel des personnels issu de BSA, novembre 2025</t>
  </si>
  <si>
    <t>[2] Âge moyen des départs par regroupement de corps et sexe durant l'année scolaire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</si>
</sst>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_(* #,##0.00_);_(* \(#,##0.00\);_(* &quot;-&quot;??_);_(@_)"/>
    <numFmt numFmtId="166" formatCode="0.0"/>
    <numFmt numFmtId="167" formatCode="_(* #,##0_);_(* \(#,##0\);_(* &quot;-&quot;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[$-F800]dddd\,\ mmmm\ dd\,\ yyyy"/>
  </numFmts>
  <fonts count="8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9.5"/>
      <color indexed="8"/>
      <name val="Albany AMT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.5"/>
      <color rgb="FF000000"/>
      <name val="Albany AMT"/>
      <family val="2"/>
    </font>
    <font>
      <sz val="11"/>
      <color rgb="FF9C6500"/>
      <name val="Calibri"/>
      <family val="2"/>
      <scheme val="minor"/>
    </font>
    <font>
      <sz val="11"/>
      <color theme="1"/>
      <name val="Calibri Light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</borders>
  <cellStyleXfs count="134">
    <xf numFmtId="0" fontId="0" fillId="0" borderId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12" fillId="15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6" fillId="18" borderId="1"/>
    <xf numFmtId="0" fontId="46" fillId="49" borderId="16" applyNumberFormat="0" applyAlignment="0" applyProtection="0"/>
    <xf numFmtId="0" fontId="14" fillId="9" borderId="2" applyNumberFormat="0" applyAlignment="0" applyProtection="0"/>
    <xf numFmtId="0" fontId="6" fillId="0" borderId="3"/>
    <xf numFmtId="0" fontId="47" fillId="0" borderId="17" applyNumberFormat="0" applyFill="0" applyAlignment="0" applyProtection="0"/>
    <xf numFmtId="0" fontId="9" fillId="19" borderId="5" applyNumberFormat="0" applyAlignment="0" applyProtection="0"/>
    <xf numFmtId="0" fontId="15" fillId="20" borderId="0">
      <alignment horizontal="center"/>
    </xf>
    <xf numFmtId="0" fontId="16" fillId="20" borderId="0">
      <alignment horizontal="center" vertical="center"/>
    </xf>
    <xf numFmtId="0" fontId="1" fillId="21" borderId="0">
      <alignment horizontal="center" wrapText="1"/>
    </xf>
    <xf numFmtId="0" fontId="17" fillId="20" borderId="0">
      <alignment horizontal="center"/>
    </xf>
    <xf numFmtId="167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22" borderId="1" applyBorder="0">
      <protection locked="0"/>
    </xf>
    <xf numFmtId="0" fontId="48" fillId="50" borderId="16" applyNumberFormat="0" applyAlignment="0" applyProtection="0"/>
    <xf numFmtId="0" fontId="20" fillId="0" borderId="0" applyNumberFormat="0" applyFill="0" applyBorder="0" applyAlignment="0" applyProtection="0"/>
    <xf numFmtId="0" fontId="7" fillId="20" borderId="3">
      <alignment horizontal="left"/>
    </xf>
    <xf numFmtId="0" fontId="21" fillId="20" borderId="0">
      <alignment horizontal="left"/>
    </xf>
    <xf numFmtId="0" fontId="22" fillId="7" borderId="0" applyNumberFormat="0" applyBorder="0" applyAlignment="0" applyProtection="0"/>
    <xf numFmtId="0" fontId="23" fillId="23" borderId="0">
      <alignment horizontal="right" vertical="top" textRotation="90" wrapText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" borderId="2" applyNumberFormat="0" applyAlignment="0" applyProtection="0"/>
    <xf numFmtId="0" fontId="49" fillId="51" borderId="0" applyNumberFormat="0" applyBorder="0" applyAlignment="0" applyProtection="0"/>
    <xf numFmtId="0" fontId="5" fillId="21" borderId="0">
      <alignment horizontal="center"/>
    </xf>
    <xf numFmtId="0" fontId="6" fillId="20" borderId="9">
      <alignment wrapText="1"/>
    </xf>
    <xf numFmtId="0" fontId="29" fillId="20" borderId="10"/>
    <xf numFmtId="0" fontId="29" fillId="20" borderId="11"/>
    <xf numFmtId="0" fontId="6" fillId="20" borderId="12">
      <alignment horizontal="center" wrapText="1"/>
    </xf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31" fillId="10" borderId="0" applyNumberFormat="0" applyBorder="0" applyAlignment="0" applyProtection="0"/>
    <xf numFmtId="0" fontId="53" fillId="52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52" fillId="0" borderId="0"/>
    <xf numFmtId="0" fontId="40" fillId="0" borderId="0"/>
    <xf numFmtId="0" fontId="10" fillId="0" borderId="0"/>
    <xf numFmtId="0" fontId="40" fillId="0" borderId="0"/>
    <xf numFmtId="0" fontId="52" fillId="0" borderId="0"/>
    <xf numFmtId="0" fontId="54" fillId="0" borderId="0"/>
    <xf numFmtId="0" fontId="33" fillId="9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6" fillId="20" borderId="3"/>
    <xf numFmtId="0" fontId="16" fillId="20" borderId="0">
      <alignment horizontal="right"/>
    </xf>
    <xf numFmtId="0" fontId="34" fillId="24" borderId="0">
      <alignment horizontal="center"/>
    </xf>
    <xf numFmtId="0" fontId="35" fillId="21" borderId="0"/>
    <xf numFmtId="0" fontId="36" fillId="23" borderId="14">
      <alignment horizontal="left" vertical="top" wrapText="1"/>
    </xf>
    <xf numFmtId="0" fontId="36" fillId="23" borderId="15">
      <alignment horizontal="left" vertical="top"/>
    </xf>
    <xf numFmtId="0" fontId="55" fillId="53" borderId="0" applyNumberFormat="0" applyBorder="0" applyAlignment="0" applyProtection="0"/>
    <xf numFmtId="0" fontId="56" fillId="49" borderId="18" applyNumberFormat="0" applyAlignment="0" applyProtection="0"/>
    <xf numFmtId="37" fontId="37" fillId="0" borderId="0"/>
    <xf numFmtId="0" fontId="15" fillId="20" borderId="0">
      <alignment horizontal="center"/>
    </xf>
    <xf numFmtId="0" fontId="5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20" borderId="0"/>
    <xf numFmtId="0" fontId="58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1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2" applyNumberFormat="0" applyFill="0" applyAlignment="0" applyProtection="0"/>
    <xf numFmtId="0" fontId="63" fillId="54" borderId="23" applyNumberFormat="0" applyAlignment="0" applyProtection="0"/>
    <xf numFmtId="0" fontId="38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1" fillId="0" borderId="0" xfId="91"/>
    <xf numFmtId="0" fontId="67" fillId="0" borderId="0" xfId="0" applyFont="1"/>
    <xf numFmtId="0" fontId="66" fillId="0" borderId="0" xfId="0" applyFont="1" applyAlignment="1">
      <alignment vertical="center" wrapText="1"/>
    </xf>
    <xf numFmtId="0" fontId="4" fillId="0" borderId="0" xfId="0" quotePrefix="1" applyFont="1" applyBorder="1" applyAlignment="1">
      <alignment wrapText="1"/>
    </xf>
    <xf numFmtId="0" fontId="1" fillId="0" borderId="0" xfId="91" applyFont="1"/>
    <xf numFmtId="166" fontId="66" fillId="0" borderId="24" xfId="0" applyNumberFormat="1" applyFont="1" applyBorder="1" applyAlignment="1">
      <alignment horizontal="right" wrapText="1"/>
    </xf>
    <xf numFmtId="0" fontId="66" fillId="0" borderId="25" xfId="0" applyFont="1" applyBorder="1" applyAlignment="1">
      <alignment wrapText="1"/>
    </xf>
    <xf numFmtId="166" fontId="68" fillId="0" borderId="24" xfId="0" applyNumberFormat="1" applyFont="1" applyBorder="1" applyAlignment="1">
      <alignment horizontal="right" wrapText="1"/>
    </xf>
    <xf numFmtId="166" fontId="66" fillId="0" borderId="26" xfId="0" applyNumberFormat="1" applyFont="1" applyBorder="1" applyAlignment="1">
      <alignment horizontal="right" wrapText="1"/>
    </xf>
    <xf numFmtId="166" fontId="66" fillId="0" borderId="0" xfId="0" applyNumberFormat="1" applyFont="1" applyAlignment="1">
      <alignment vertical="center" wrapText="1"/>
    </xf>
    <xf numFmtId="0" fontId="69" fillId="0" borderId="0" xfId="94" applyFont="1"/>
    <xf numFmtId="0" fontId="70" fillId="0" borderId="0" xfId="91" applyFont="1" applyAlignment="1">
      <alignment vertical="center" wrapText="1"/>
    </xf>
    <xf numFmtId="0" fontId="69" fillId="0" borderId="0" xfId="91" applyFont="1"/>
    <xf numFmtId="0" fontId="71" fillId="0" borderId="0" xfId="91" applyFont="1" applyFill="1" applyAlignment="1">
      <alignment vertical="center" wrapText="1"/>
    </xf>
    <xf numFmtId="0" fontId="3" fillId="0" borderId="0" xfId="91" applyFont="1" applyAlignment="1">
      <alignment wrapText="1"/>
    </xf>
    <xf numFmtId="0" fontId="71" fillId="0" borderId="0" xfId="91" applyFont="1" applyFill="1" applyAlignment="1">
      <alignment vertical="center"/>
    </xf>
    <xf numFmtId="0" fontId="72" fillId="0" borderId="0" xfId="91" applyFont="1" applyAlignment="1">
      <alignment horizontal="justify" vertical="center" wrapText="1"/>
    </xf>
    <xf numFmtId="0" fontId="71" fillId="0" borderId="0" xfId="91" applyFont="1" applyAlignment="1">
      <alignment horizontal="justify" vertical="center" wrapText="1"/>
    </xf>
    <xf numFmtId="0" fontId="73" fillId="0" borderId="0" xfId="91" applyFont="1" applyAlignment="1">
      <alignment vertical="center" wrapText="1"/>
    </xf>
    <xf numFmtId="0" fontId="71" fillId="0" borderId="0" xfId="91" applyFont="1" applyAlignment="1">
      <alignment vertical="center" wrapText="1"/>
    </xf>
    <xf numFmtId="0" fontId="76" fillId="0" borderId="0" xfId="91" applyFont="1" applyAlignment="1">
      <alignment vertical="center" wrapText="1"/>
    </xf>
    <xf numFmtId="0" fontId="6" fillId="0" borderId="0" xfId="91" applyFont="1" applyAlignment="1">
      <alignment wrapText="1"/>
    </xf>
    <xf numFmtId="0" fontId="6" fillId="0" borderId="0" xfId="91" applyFont="1"/>
    <xf numFmtId="0" fontId="4" fillId="0" borderId="25" xfId="0" applyFont="1" applyFill="1" applyBorder="1" applyAlignment="1">
      <alignment wrapText="1"/>
    </xf>
    <xf numFmtId="166" fontId="77" fillId="0" borderId="24" xfId="0" applyNumberFormat="1" applyFont="1" applyFill="1" applyBorder="1" applyAlignment="1">
      <alignment horizontal="right" wrapText="1"/>
    </xf>
    <xf numFmtId="166" fontId="4" fillId="0" borderId="24" xfId="0" applyNumberFormat="1" applyFont="1" applyFill="1" applyBorder="1" applyAlignment="1">
      <alignment horizontal="right" wrapText="1"/>
    </xf>
    <xf numFmtId="166" fontId="4" fillId="0" borderId="26" xfId="0" applyNumberFormat="1" applyFont="1" applyFill="1" applyBorder="1" applyAlignment="1">
      <alignment horizontal="right" wrapText="1"/>
    </xf>
    <xf numFmtId="0" fontId="66" fillId="0" borderId="0" xfId="0" applyFont="1" applyAlignment="1">
      <alignment vertical="center" wrapText="1"/>
    </xf>
    <xf numFmtId="170" fontId="69" fillId="0" borderId="0" xfId="92" applyNumberFormat="1" applyFont="1" applyAlignment="1">
      <alignment horizontal="right" wrapText="1"/>
    </xf>
    <xf numFmtId="14" fontId="69" fillId="0" borderId="0" xfId="92" applyNumberFormat="1" applyFont="1" applyAlignment="1">
      <alignment horizontal="right" wrapText="1"/>
    </xf>
    <xf numFmtId="0" fontId="59" fillId="0" borderId="19" xfId="127"/>
    <xf numFmtId="0" fontId="1" fillId="0" borderId="0" xfId="92"/>
    <xf numFmtId="0" fontId="1" fillId="0" borderId="0" xfId="94" applyFont="1" applyAlignment="1">
      <alignment horizontal="left" vertical="center" wrapText="1"/>
    </xf>
    <xf numFmtId="0" fontId="50" fillId="0" borderId="0" xfId="80" applyAlignment="1">
      <alignment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vertical="top" wrapText="1"/>
    </xf>
    <xf numFmtId="0" fontId="77" fillId="0" borderId="28" xfId="0" applyFont="1" applyFill="1" applyBorder="1" applyAlignment="1">
      <alignment horizontal="right" vertical="center" wrapText="1"/>
    </xf>
    <xf numFmtId="0" fontId="77" fillId="0" borderId="28" xfId="0" applyFont="1" applyFill="1" applyBorder="1" applyAlignment="1">
      <alignment horizontal="right" wrapText="1"/>
    </xf>
    <xf numFmtId="0" fontId="4" fillId="0" borderId="29" xfId="0" applyFont="1" applyFill="1" applyBorder="1" applyAlignment="1">
      <alignment horizontal="right" vertical="center" wrapText="1"/>
    </xf>
    <xf numFmtId="0" fontId="0" fillId="0" borderId="0" xfId="0" applyBorder="1"/>
    <xf numFmtId="0" fontId="66" fillId="0" borderId="0" xfId="0" applyFont="1" applyBorder="1" applyAlignment="1">
      <alignment horizontal="right"/>
    </xf>
    <xf numFmtId="166" fontId="66" fillId="0" borderId="0" xfId="0" applyNumberFormat="1" applyFont="1" applyBorder="1" applyAlignment="1">
      <alignment vertical="center" wrapText="1"/>
    </xf>
    <xf numFmtId="166" fontId="68" fillId="0" borderId="24" xfId="0" applyNumberFormat="1" applyFont="1" applyFill="1" applyBorder="1" applyAlignment="1">
      <alignment horizontal="right" wrapText="1"/>
    </xf>
    <xf numFmtId="166" fontId="66" fillId="0" borderId="24" xfId="0" applyNumberFormat="1" applyFont="1" applyFill="1" applyBorder="1" applyAlignment="1">
      <alignment horizontal="right" wrapText="1"/>
    </xf>
    <xf numFmtId="166" fontId="66" fillId="0" borderId="26" xfId="0" applyNumberFormat="1" applyFont="1" applyFill="1" applyBorder="1" applyAlignment="1">
      <alignment horizontal="right" wrapText="1"/>
    </xf>
    <xf numFmtId="0" fontId="78" fillId="0" borderId="25" xfId="0" applyFont="1" applyBorder="1" applyAlignment="1">
      <alignment wrapText="1"/>
    </xf>
    <xf numFmtId="1" fontId="79" fillId="0" borderId="24" xfId="0" applyNumberFormat="1" applyFont="1" applyBorder="1" applyAlignment="1">
      <alignment horizontal="right" wrapText="1"/>
    </xf>
    <xf numFmtId="1" fontId="78" fillId="0" borderId="24" xfId="0" applyNumberFormat="1" applyFont="1" applyBorder="1" applyAlignment="1">
      <alignment horizontal="right" wrapText="1"/>
    </xf>
    <xf numFmtId="1" fontId="78" fillId="0" borderId="26" xfId="0" applyNumberFormat="1" applyFont="1" applyBorder="1" applyAlignment="1">
      <alignment horizontal="right" wrapText="1"/>
    </xf>
    <xf numFmtId="0" fontId="4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91" applyAlignment="1">
      <alignment vertical="center"/>
    </xf>
    <xf numFmtId="0" fontId="65" fillId="0" borderId="0" xfId="0" applyFont="1" applyAlignment="1">
      <alignment vertical="center"/>
    </xf>
    <xf numFmtId="0" fontId="3" fillId="0" borderId="0" xfId="91" applyFont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3" fontId="66" fillId="0" borderId="24" xfId="0" applyNumberFormat="1" applyFont="1" applyBorder="1" applyAlignment="1">
      <alignment horizontal="right" vertical="center" wrapText="1"/>
    </xf>
    <xf numFmtId="0" fontId="66" fillId="0" borderId="0" xfId="0" applyFont="1" applyFill="1" applyBorder="1" applyAlignment="1">
      <alignment vertical="center" wrapText="1"/>
    </xf>
    <xf numFmtId="3" fontId="66" fillId="0" borderId="24" xfId="0" applyNumberFormat="1" applyFont="1" applyFill="1" applyBorder="1" applyAlignment="1">
      <alignment horizontal="right" vertical="center" wrapText="1"/>
    </xf>
    <xf numFmtId="0" fontId="66" fillId="0" borderId="0" xfId="0" applyFont="1" applyBorder="1" applyAlignment="1">
      <alignment vertical="center"/>
    </xf>
    <xf numFmtId="0" fontId="1" fillId="0" borderId="0" xfId="91" applyBorder="1" applyAlignment="1">
      <alignment vertical="center"/>
    </xf>
    <xf numFmtId="0" fontId="65" fillId="0" borderId="0" xfId="0" applyFont="1" applyBorder="1" applyAlignment="1">
      <alignment vertical="center"/>
    </xf>
    <xf numFmtId="0" fontId="64" fillId="0" borderId="0" xfId="0" applyFont="1" applyAlignment="1">
      <alignment horizontal="justify" vertical="center"/>
    </xf>
    <xf numFmtId="0" fontId="66" fillId="0" borderId="0" xfId="0" applyFont="1" applyAlignment="1">
      <alignment horizontal="right" vertical="center"/>
    </xf>
    <xf numFmtId="0" fontId="4" fillId="0" borderId="0" xfId="0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66" fillId="0" borderId="0" xfId="0" applyFont="1" applyAlignment="1">
      <alignment vertical="center" wrapText="1"/>
    </xf>
    <xf numFmtId="0" fontId="4" fillId="0" borderId="0" xfId="0" quotePrefix="1" applyFont="1" applyBorder="1" applyAlignment="1">
      <alignment horizontal="justify" vertical="center" wrapText="1"/>
    </xf>
    <xf numFmtId="0" fontId="4" fillId="0" borderId="0" xfId="0" quotePrefix="1" applyFont="1" applyBorder="1" applyAlignment="1">
      <alignment horizontal="justify" vertical="center"/>
    </xf>
    <xf numFmtId="0" fontId="41" fillId="0" borderId="0" xfId="0" applyFont="1" applyAlignment="1">
      <alignment horizontal="justify" vertical="center" wrapText="1"/>
    </xf>
    <xf numFmtId="0" fontId="66" fillId="0" borderId="0" xfId="0" applyFont="1" applyAlignment="1">
      <alignment horizontal="justify" vertical="center" wrapText="1"/>
    </xf>
    <xf numFmtId="0" fontId="66" fillId="0" borderId="0" xfId="0" applyFont="1" applyAlignment="1">
      <alignment vertical="center" wrapText="1"/>
    </xf>
    <xf numFmtId="0" fontId="2" fillId="0" borderId="0" xfId="0" applyFont="1"/>
    <xf numFmtId="0" fontId="4" fillId="0" borderId="0" xfId="0" quotePrefix="1" applyFont="1" applyBorder="1" applyAlignment="1">
      <alignment vertical="top" wrapText="1"/>
    </xf>
    <xf numFmtId="166" fontId="78" fillId="0" borderId="26" xfId="0" applyNumberFormat="1" applyFont="1" applyFill="1" applyBorder="1" applyAlignment="1">
      <alignment horizontal="right" wrapText="1"/>
    </xf>
  </cellXfs>
  <cellStyles count="13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 2 2" xfId="57"/>
    <cellStyle name="Comma_B3.1a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 2" xfId="80"/>
    <cellStyle name="Lien hypertexte 2 2" xfId="81"/>
    <cellStyle name="Lien hypertexte 3" xfId="82"/>
    <cellStyle name="Lien hypertexte 3 2" xfId="83"/>
    <cellStyle name="Linked Cell" xfId="84"/>
    <cellStyle name="Migliaia (0)_conti99" xfId="85"/>
    <cellStyle name="Milliers 3" xfId="86"/>
    <cellStyle name="Milliers 3 2" xfId="87"/>
    <cellStyle name="Neutral" xfId="88"/>
    <cellStyle name="Neutre" xfId="89" builtinId="28" customBuiltin="1"/>
    <cellStyle name="Normaali_Y8_Fin02" xfId="90"/>
    <cellStyle name="Normal" xfId="0" builtinId="0"/>
    <cellStyle name="Normal 2" xfId="91"/>
    <cellStyle name="Normal 2 2" xfId="92"/>
    <cellStyle name="Normal 2 3" xfId="93"/>
    <cellStyle name="Normal 2_TC_A1" xfId="94"/>
    <cellStyle name="Normal 3" xfId="95"/>
    <cellStyle name="Normal 3 2" xfId="96"/>
    <cellStyle name="Normal 3 2 2" xfId="97"/>
    <cellStyle name="Normal 3 2_9.19 Graphique 1" xfId="98"/>
    <cellStyle name="Normal 3 3" xfId="99"/>
    <cellStyle name="Normal 3_9.19 Graphique 1" xfId="100"/>
    <cellStyle name="Normal 4" xfId="101"/>
    <cellStyle name="Normal 4 2" xfId="102"/>
    <cellStyle name="Normal 4_9.19 Graphique 1" xfId="103"/>
    <cellStyle name="Normal 5" xfId="104"/>
    <cellStyle name="Normal 6 2" xfId="105"/>
    <cellStyle name="Normal 6 2 2" xfId="106"/>
    <cellStyle name="Normal 7 2" xfId="107"/>
    <cellStyle name="Output" xfId="108"/>
    <cellStyle name="Percent 2" xfId="109"/>
    <cellStyle name="Percent_1 SubOverv.USd" xfId="110"/>
    <cellStyle name="Pourcentage 2" xfId="111"/>
    <cellStyle name="Prozent_SubCatperStud" xfId="112"/>
    <cellStyle name="row" xfId="113"/>
    <cellStyle name="RowCodes" xfId="114"/>
    <cellStyle name="Row-Col Headings" xfId="115"/>
    <cellStyle name="RowTitles_CENTRAL_GOVT" xfId="116"/>
    <cellStyle name="RowTitles-Col2" xfId="117"/>
    <cellStyle name="RowTitles-Detail" xfId="118"/>
    <cellStyle name="Satisfaisant" xfId="119" builtinId="26" customBuiltin="1"/>
    <cellStyle name="Sortie" xfId="120" builtinId="21" customBuiltin="1"/>
    <cellStyle name="Standard_Info" xfId="121"/>
    <cellStyle name="temp" xfId="122"/>
    <cellStyle name="Texte explicatif" xfId="123" builtinId="53" customBuiltin="1"/>
    <cellStyle name="Title" xfId="124"/>
    <cellStyle name="title1" xfId="125"/>
    <cellStyle name="Titre" xfId="126" builtinId="15" customBuiltin="1"/>
    <cellStyle name="Titre 1" xfId="127" builtinId="16" customBuiltin="1"/>
    <cellStyle name="Titre 2" xfId="128" builtinId="17" customBuiltin="1"/>
    <cellStyle name="Titre 3" xfId="129" builtinId="18" customBuiltin="1"/>
    <cellStyle name="Titre 4" xfId="130" builtinId="19" customBuiltin="1"/>
    <cellStyle name="Total" xfId="131" builtinId="25" customBuiltin="1"/>
    <cellStyle name="Vérification" xfId="132" builtinId="23" customBuiltin="1"/>
    <cellStyle name="Warning Text" xfId="13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9393038516829E-2"/>
          <c:y val="2.653403965530365E-2"/>
          <c:w val="0.71385997551498526"/>
          <c:h val="0.91874112306488886"/>
        </c:manualLayout>
      </c:layout>
      <c:lineChart>
        <c:grouping val="standard"/>
        <c:varyColors val="0"/>
        <c:ser>
          <c:idx val="1"/>
          <c:order val="0"/>
          <c:tx>
            <c:strRef>
              <c:f>'8.04 Graphique 1'!$A$7</c:f>
              <c:strCache>
                <c:ptCount val="1"/>
                <c:pt idx="0">
                  <c:v>Enseignants du second degré public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1-41A0-8ACC-4E8FB4329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1-41A0-8ACC-4E8FB432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1-41A0-8ACC-4E8FB4329D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1-41A0-8ACC-4E8FB4329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71-41A0-8ACC-4E8FB4329D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71-41A0-8ACC-4E8FB4329D9C}"/>
                </c:ext>
              </c:extLst>
            </c:dLbl>
            <c:dLbl>
              <c:idx val="6"/>
              <c:layout>
                <c:manualLayout>
                  <c:x val="8.2651718396687225E-4"/>
                  <c:y val="-2.28898426323319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71-41A0-8ACC-4E8FB4329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'8.04 Graphique 1'!$B$5:$E$5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'8.04 Graphique 1'!$B$7:$E$7</c:f>
              <c:numCache>
                <c:formatCode>General</c:formatCode>
                <c:ptCount val="4"/>
                <c:pt idx="0" formatCode="#,##0">
                  <c:v>59</c:v>
                </c:pt>
                <c:pt idx="1">
                  <c:v>43</c:v>
                </c:pt>
                <c:pt idx="2">
                  <c:v>38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71-41A0-8ACC-4E8FB4329D9C}"/>
            </c:ext>
          </c:extLst>
        </c:ser>
        <c:ser>
          <c:idx val="0"/>
          <c:order val="1"/>
          <c:tx>
            <c:strRef>
              <c:f>'8.04 Graphique 1'!$A$6</c:f>
              <c:strCache>
                <c:ptCount val="1"/>
                <c:pt idx="0">
                  <c:v>Enseignants du premier degré public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71-41A0-8ACC-4E8FB4329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1-41A0-8ACC-4E8FB432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71-41A0-8ACC-4E8FB4329D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71-41A0-8ACC-4E8FB4329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71-41A0-8ACC-4E8FB4329D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71-41A0-8ACC-4E8FB4329D9C}"/>
                </c:ext>
              </c:extLst>
            </c:dLbl>
            <c:dLbl>
              <c:idx val="6"/>
              <c:layout>
                <c:manualLayout>
                  <c:x val="-2.0791860851188614E-3"/>
                  <c:y val="1.4306151645207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71-41A0-8ACC-4E8FB4329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'8.04 Graphique 1'!$B$5:$E$5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'8.04 Graphique 1'!$B$6:$E$6</c:f>
              <c:numCache>
                <c:formatCode>General</c:formatCode>
                <c:ptCount val="4"/>
                <c:pt idx="0" formatCode="#,##0">
                  <c:v>37</c:v>
                </c:pt>
                <c:pt idx="1">
                  <c:v>26</c:v>
                </c:pt>
                <c:pt idx="2">
                  <c:v>28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171-41A0-8ACC-4E8FB4329D9C}"/>
            </c:ext>
          </c:extLst>
        </c:ser>
        <c:ser>
          <c:idx val="4"/>
          <c:order val="2"/>
          <c:tx>
            <c:strRef>
              <c:f>'8.04 Graphique 1'!$A$8</c:f>
              <c:strCache>
                <c:ptCount val="1"/>
                <c:pt idx="0">
                  <c:v>Personnels des corps non enseignants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71-41A0-8ACC-4E8FB4329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71-41A0-8ACC-4E8FB432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171-41A0-8ACC-4E8FB4329D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71-41A0-8ACC-4E8FB4329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171-41A0-8ACC-4E8FB4329D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71-41A0-8ACC-4E8FB4329D9C}"/>
                </c:ext>
              </c:extLst>
            </c:dLbl>
            <c:dLbl>
              <c:idx val="6"/>
              <c:layout>
                <c:manualLayout>
                  <c:x val="-2.4622960911048651E-3"/>
                  <c:y val="-2.28898426323319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71-41A0-8ACC-4E8FB4329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'8.04 Graphique 1'!$B$5:$E$5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'8.04 Graphique 1'!$B$8:$E$8</c:f>
              <c:numCache>
                <c:formatCode>General</c:formatCode>
                <c:ptCount val="4"/>
                <c:pt idx="0" formatCode="#,##0">
                  <c:v>33</c:v>
                </c:pt>
                <c:pt idx="1">
                  <c:v>18</c:v>
                </c:pt>
                <c:pt idx="2">
                  <c:v>17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171-41A0-8ACC-4E8FB4329D9C}"/>
            </c:ext>
          </c:extLst>
        </c:ser>
        <c:ser>
          <c:idx val="3"/>
          <c:order val="3"/>
          <c:tx>
            <c:strRef>
              <c:f>'8.04 Graphique 1'!#REF!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171-41A0-8ACC-4E8FB4329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171-41A0-8ACC-4E8FB432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171-41A0-8ACC-4E8FB4329D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71-41A0-8ACC-4E8FB4329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71-41A0-8ACC-4E8FB4329D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171-41A0-8ACC-4E8FB4329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'8.04 Graphique 1'!$B$5:$E$5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'8.04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171-41A0-8ACC-4E8FB4329D9C}"/>
            </c:ext>
          </c:extLst>
        </c:ser>
        <c:ser>
          <c:idx val="2"/>
          <c:order val="4"/>
          <c:tx>
            <c:strRef>
              <c:f>'8.04 Graphique 1'!#REF!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171-41A0-8ACC-4E8FB4329D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171-41A0-8ACC-4E8FB432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71-41A0-8ACC-4E8FB4329D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71-41A0-8ACC-4E8FB4329D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71-41A0-8ACC-4E8FB4329D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171-41A0-8ACC-4E8FB4329D9C}"/>
                </c:ext>
              </c:extLst>
            </c:dLbl>
            <c:dLbl>
              <c:idx val="6"/>
              <c:layout>
                <c:manualLayout>
                  <c:x val="-3.6934441366574329E-3"/>
                  <c:y val="-1.4306151645207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171-41A0-8ACC-4E8FB4329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'8.04 Graphique 1'!$B$5:$E$5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'8.04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171-41A0-8ACC-4E8FB432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537040"/>
        <c:axId val="1"/>
      </c:lineChart>
      <c:catAx>
        <c:axId val="61353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3537040"/>
        <c:crosses val="autoZero"/>
        <c:crossBetween val="between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0251060389603215"/>
          <c:y val="0.34751531058617674"/>
          <c:w val="0.29585922012912946"/>
          <c:h val="0.16985175735714597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3</xdr:row>
      <xdr:rowOff>0</xdr:rowOff>
    </xdr:from>
    <xdr:to>
      <xdr:col>15</xdr:col>
      <xdr:colOff>381000</xdr:colOff>
      <xdr:row>25</xdr:row>
      <xdr:rowOff>28575</xdr:rowOff>
    </xdr:to>
    <xdr:graphicFrame macro="">
      <xdr:nvGraphicFramePr>
        <xdr:cNvPr id="4268" name="Graphique 3">
          <a:extLst>
            <a:ext uri="{FF2B5EF4-FFF2-40B4-BE49-F238E27FC236}">
              <a16:creationId xmlns:a16="http://schemas.microsoft.com/office/drawing/2014/main" id="{00000000-0008-0000-0100-0000A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96"/>
  <sheetViews>
    <sheetView showGridLines="0" zoomScaleNormal="100" zoomScaleSheetLayoutView="110" workbookViewId="0">
      <selection activeCell="C7" sqref="C7"/>
    </sheetView>
  </sheetViews>
  <sheetFormatPr baseColWidth="10" defaultRowHeight="12.75"/>
  <cols>
    <col min="1" max="1" width="90.7109375" style="2" customWidth="1"/>
    <col min="2" max="16384" width="11.42578125" style="2"/>
  </cols>
  <sheetData>
    <row r="1" spans="1:1">
      <c r="A1" s="12" t="s">
        <v>37</v>
      </c>
    </row>
    <row r="2" spans="1:1">
      <c r="A2" s="30" t="s">
        <v>30</v>
      </c>
    </row>
    <row r="3" spans="1:1">
      <c r="A3" s="31">
        <v>46139</v>
      </c>
    </row>
    <row r="4" spans="1:1" ht="20.25" thickBot="1">
      <c r="A4" s="32" t="s">
        <v>31</v>
      </c>
    </row>
    <row r="5" spans="1:1" ht="13.5" thickTop="1">
      <c r="A5" s="33"/>
    </row>
    <row r="6" spans="1:1" ht="40.5" customHeight="1">
      <c r="A6" s="34" t="s">
        <v>32</v>
      </c>
    </row>
    <row r="7" spans="1:1" ht="69.75" customHeight="1">
      <c r="A7" s="35" t="s">
        <v>33</v>
      </c>
    </row>
    <row r="9" spans="1:1" ht="15.75">
      <c r="A9" s="13" t="s">
        <v>29</v>
      </c>
    </row>
    <row r="10" spans="1:1">
      <c r="A10" s="14"/>
    </row>
    <row r="11" spans="1:1">
      <c r="A11" s="14"/>
    </row>
    <row r="12" spans="1:1">
      <c r="A12" s="14"/>
    </row>
    <row r="13" spans="1:1" s="6" customFormat="1" ht="34.9" customHeight="1"/>
    <row r="14" spans="1:1" ht="35.1" customHeight="1">
      <c r="A14" s="15" t="s">
        <v>14</v>
      </c>
    </row>
    <row r="15" spans="1:1">
      <c r="A15" s="16" t="s">
        <v>27</v>
      </c>
    </row>
    <row r="16" spans="1:1">
      <c r="A16" s="16" t="s">
        <v>40</v>
      </c>
    </row>
    <row r="17" spans="1:1">
      <c r="A17" s="16"/>
    </row>
    <row r="18" spans="1:1">
      <c r="A18" s="16"/>
    </row>
    <row r="19" spans="1:1">
      <c r="A19" s="16"/>
    </row>
    <row r="20" spans="1:1">
      <c r="A20" s="16"/>
    </row>
    <row r="21" spans="1:1" ht="35.1" customHeight="1">
      <c r="A21" s="17" t="s">
        <v>15</v>
      </c>
    </row>
    <row r="22" spans="1:1" ht="45">
      <c r="A22" s="18" t="s">
        <v>16</v>
      </c>
    </row>
    <row r="23" spans="1:1" ht="35.1" customHeight="1">
      <c r="A23" s="19" t="s">
        <v>17</v>
      </c>
    </row>
    <row r="24" spans="1:1">
      <c r="A24" s="20" t="s">
        <v>18</v>
      </c>
    </row>
    <row r="25" spans="1:1" ht="35.1" customHeight="1">
      <c r="A25" s="21" t="s">
        <v>19</v>
      </c>
    </row>
    <row r="26" spans="1:1">
      <c r="A26" s="22" t="s">
        <v>20</v>
      </c>
    </row>
    <row r="27" spans="1:1">
      <c r="A27" s="6"/>
    </row>
    <row r="28" spans="1:1" ht="22.5">
      <c r="A28" s="23" t="s">
        <v>21</v>
      </c>
    </row>
    <row r="29" spans="1:1">
      <c r="A29" s="24"/>
    </row>
    <row r="30" spans="1:1">
      <c r="A30" s="17" t="s">
        <v>22</v>
      </c>
    </row>
    <row r="31" spans="1:1">
      <c r="A31" s="24"/>
    </row>
    <row r="32" spans="1:1">
      <c r="A32" s="24" t="s">
        <v>23</v>
      </c>
    </row>
    <row r="33" spans="1:1">
      <c r="A33" s="24" t="s">
        <v>24</v>
      </c>
    </row>
    <row r="34" spans="1:1">
      <c r="A34" s="24" t="s">
        <v>25</v>
      </c>
    </row>
    <row r="35" spans="1:1">
      <c r="A35" s="24" t="s">
        <v>26</v>
      </c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showGridLines="0" zoomScaleNormal="100" workbookViewId="0">
      <selection activeCell="D18" sqref="D18"/>
    </sheetView>
  </sheetViews>
  <sheetFormatPr baseColWidth="10" defaultRowHeight="12.75"/>
  <cols>
    <col min="1" max="1" width="30.28515625" style="53" customWidth="1"/>
    <col min="2" max="4" width="8.28515625" style="53" customWidth="1"/>
    <col min="5" max="5" width="8.85546875" style="53" customWidth="1"/>
    <col min="6" max="16384" width="11.42578125" style="53"/>
  </cols>
  <sheetData>
    <row r="1" spans="1:22" ht="15">
      <c r="A1" s="52" t="s">
        <v>28</v>
      </c>
    </row>
    <row r="2" spans="1:22">
      <c r="E2" s="54"/>
      <c r="F2" s="54"/>
    </row>
    <row r="3" spans="1:22">
      <c r="A3" s="55" t="str">
        <f>'8.04 Notice'!A15</f>
        <v>[1] Évolution du nombre de départs en retraite, par regroupement de corps</v>
      </c>
      <c r="E3" s="54"/>
      <c r="F3" s="54"/>
    </row>
    <row r="4" spans="1:22">
      <c r="E4" s="54"/>
      <c r="F4" s="54"/>
    </row>
    <row r="5" spans="1:22" s="54" customFormat="1" ht="12">
      <c r="A5" s="56"/>
      <c r="B5" s="36">
        <v>2022</v>
      </c>
      <c r="C5" s="36">
        <v>2023</v>
      </c>
      <c r="D5" s="36">
        <v>2024</v>
      </c>
      <c r="E5" s="36">
        <v>2025</v>
      </c>
      <c r="F5" s="36"/>
    </row>
    <row r="6" spans="1:22" s="54" customFormat="1" ht="12">
      <c r="A6" s="57" t="s">
        <v>5</v>
      </c>
      <c r="B6" s="58">
        <v>37</v>
      </c>
      <c r="C6" s="54">
        <v>26</v>
      </c>
      <c r="D6" s="54">
        <v>28</v>
      </c>
      <c r="E6" s="54">
        <v>24</v>
      </c>
    </row>
    <row r="7" spans="1:22" s="54" customFormat="1" ht="12">
      <c r="A7" s="59" t="s">
        <v>6</v>
      </c>
      <c r="B7" s="60">
        <v>59</v>
      </c>
      <c r="C7" s="54">
        <v>43</v>
      </c>
      <c r="D7" s="54">
        <v>38</v>
      </c>
      <c r="E7" s="54">
        <v>18</v>
      </c>
    </row>
    <row r="8" spans="1:22" s="54" customFormat="1" ht="12">
      <c r="A8" s="57" t="s">
        <v>7</v>
      </c>
      <c r="B8" s="58">
        <f>3+2+1+1+1+25</f>
        <v>33</v>
      </c>
      <c r="C8" s="54">
        <v>18</v>
      </c>
      <c r="D8" s="54">
        <v>17</v>
      </c>
      <c r="E8" s="54">
        <v>11</v>
      </c>
    </row>
    <row r="9" spans="1:22" s="62" customFormat="1">
      <c r="A9" s="61"/>
      <c r="E9" s="63"/>
      <c r="F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64"/>
      <c r="E10" s="54"/>
      <c r="F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30" customHeight="1">
      <c r="A11" s="69" t="s">
        <v>34</v>
      </c>
      <c r="B11" s="69"/>
      <c r="C11" s="69"/>
      <c r="D11" s="69"/>
      <c r="E11" s="69"/>
      <c r="F11" s="69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22.5" customHeight="1">
      <c r="A12" s="70" t="s">
        <v>38</v>
      </c>
      <c r="B12" s="70"/>
      <c r="C12" s="70"/>
      <c r="D12" s="70"/>
      <c r="E12" s="70"/>
      <c r="F12" s="70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29.25" customHeight="1">
      <c r="A13" s="71" t="s">
        <v>35</v>
      </c>
      <c r="B13" s="71"/>
      <c r="C13" s="71"/>
      <c r="D13" s="71"/>
      <c r="E13" s="71"/>
      <c r="F13" s="71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22.5" customHeight="1">
      <c r="A14" s="72" t="s">
        <v>39</v>
      </c>
      <c r="B14" s="72"/>
      <c r="C14" s="72"/>
      <c r="D14" s="72"/>
      <c r="E14" s="72"/>
      <c r="F14" s="72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>
      <c r="E15" s="54"/>
      <c r="F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>
      <c r="E16" s="54"/>
      <c r="F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6:22"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6:22"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6:22"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6:22"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6:22"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6:22"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6:22">
      <c r="F23" s="65"/>
    </row>
    <row r="41" spans="1:7" ht="21" customHeight="1">
      <c r="B41" s="66"/>
      <c r="C41" s="66"/>
      <c r="D41" s="66"/>
      <c r="E41" s="66"/>
      <c r="F41" s="66"/>
    </row>
    <row r="43" spans="1:7" s="67" customFormat="1" ht="24" customHeight="1">
      <c r="A43" s="53"/>
      <c r="B43" s="51"/>
      <c r="C43" s="51"/>
      <c r="D43" s="51"/>
      <c r="E43" s="51"/>
      <c r="F43" s="51"/>
      <c r="G43" s="51"/>
    </row>
    <row r="44" spans="1:7" s="67" customFormat="1" ht="15" customHeight="1">
      <c r="A44" s="53"/>
      <c r="B44" s="29"/>
      <c r="C44" s="29"/>
      <c r="D44" s="68"/>
      <c r="E44" s="29"/>
      <c r="F44" s="29"/>
      <c r="G44" s="29"/>
    </row>
  </sheetData>
  <mergeCells count="4">
    <mergeCell ref="A11:F11"/>
    <mergeCell ref="A12:F12"/>
    <mergeCell ref="A13:F13"/>
    <mergeCell ref="A14:F14"/>
  </mergeCells>
  <pageMargins left="0.19685039370078741" right="0.19685039370078741" top="0.19685039370078741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selection activeCell="K12" sqref="K12"/>
    </sheetView>
  </sheetViews>
  <sheetFormatPr baseColWidth="10" defaultColWidth="20.7109375" defaultRowHeight="15"/>
  <cols>
    <col min="1" max="1" width="45.28515625" customWidth="1"/>
    <col min="2" max="2" width="12.140625" customWidth="1"/>
    <col min="3" max="3" width="13.28515625" customWidth="1"/>
    <col min="4" max="4" width="9.5703125" customWidth="1"/>
    <col min="5" max="5" width="9.140625" customWidth="1"/>
    <col min="6" max="6" width="9.7109375" customWidth="1"/>
    <col min="7" max="7" width="10.5703125" customWidth="1"/>
  </cols>
  <sheetData>
    <row r="1" spans="1:14" s="2" customFormat="1">
      <c r="A1" s="74" t="s">
        <v>28</v>
      </c>
      <c r="B1" s="74"/>
      <c r="C1" s="74"/>
      <c r="D1" s="74"/>
    </row>
    <row r="2" spans="1:14" s="2" customFormat="1">
      <c r="A2" s="1"/>
    </row>
    <row r="3" spans="1:14">
      <c r="A3" s="3" t="str">
        <f>'8.04 Notice'!A16</f>
        <v>[2] Âge moyen des départs par regroupement de corps et sexe durant l'année scolaire 2025</v>
      </c>
    </row>
    <row r="4" spans="1:14">
      <c r="H4" s="11"/>
      <c r="I4" s="11"/>
      <c r="J4" s="11"/>
      <c r="K4" s="11"/>
      <c r="L4" s="11"/>
    </row>
    <row r="5" spans="1:14" ht="40.5" customHeight="1">
      <c r="A5" s="37"/>
      <c r="B5" s="38" t="s">
        <v>3</v>
      </c>
      <c r="C5" s="39" t="s">
        <v>12</v>
      </c>
      <c r="D5" s="36" t="s">
        <v>2</v>
      </c>
      <c r="E5" s="36" t="s">
        <v>1</v>
      </c>
      <c r="F5" s="40" t="s">
        <v>0</v>
      </c>
      <c r="H5" s="11"/>
      <c r="I5" s="11"/>
      <c r="J5" s="11"/>
      <c r="K5" s="11"/>
      <c r="L5" s="11"/>
    </row>
    <row r="6" spans="1:14">
      <c r="A6" s="8" t="s">
        <v>5</v>
      </c>
      <c r="B6" s="44"/>
      <c r="C6" s="44">
        <v>62.8</v>
      </c>
      <c r="D6" s="45">
        <v>62.8</v>
      </c>
      <c r="E6" s="45">
        <v>65.2</v>
      </c>
      <c r="F6" s="46">
        <v>64</v>
      </c>
      <c r="H6" s="11"/>
      <c r="I6" s="11"/>
      <c r="J6" s="11"/>
      <c r="K6" s="11"/>
      <c r="L6" s="11"/>
    </row>
    <row r="7" spans="1:14">
      <c r="A7" s="8" t="s">
        <v>6</v>
      </c>
      <c r="B7" s="44"/>
      <c r="C7" s="44">
        <v>65.7</v>
      </c>
      <c r="D7" s="45">
        <v>65.7</v>
      </c>
      <c r="E7" s="45">
        <v>62.9</v>
      </c>
      <c r="F7" s="46">
        <v>64.3</v>
      </c>
      <c r="H7" s="11"/>
      <c r="I7" s="11"/>
      <c r="J7" s="11"/>
      <c r="K7" s="11"/>
      <c r="L7" s="11"/>
    </row>
    <row r="8" spans="1:14">
      <c r="A8" s="25" t="s">
        <v>0</v>
      </c>
      <c r="B8" s="44"/>
      <c r="C8" s="26">
        <v>63.9</v>
      </c>
      <c r="D8" s="27">
        <v>63.9</v>
      </c>
      <c r="E8" s="27">
        <v>63.8</v>
      </c>
      <c r="F8" s="76">
        <v>63.9</v>
      </c>
      <c r="H8" s="11"/>
      <c r="I8" s="11"/>
      <c r="J8" s="11"/>
      <c r="K8" s="11"/>
      <c r="L8" s="11"/>
    </row>
    <row r="9" spans="1:14">
      <c r="A9" s="8" t="s">
        <v>8</v>
      </c>
      <c r="B9" s="44"/>
      <c r="C9" s="44">
        <v>63.5</v>
      </c>
      <c r="D9" s="45">
        <v>63.5</v>
      </c>
      <c r="E9" s="45"/>
      <c r="F9" s="46">
        <v>63.5</v>
      </c>
      <c r="H9" s="11"/>
      <c r="I9" s="11"/>
      <c r="J9" s="11"/>
      <c r="K9" s="11"/>
      <c r="L9" s="11"/>
    </row>
    <row r="10" spans="1:14">
      <c r="A10" s="8" t="s">
        <v>9</v>
      </c>
      <c r="B10" s="44"/>
      <c r="C10" s="44">
        <v>63.3</v>
      </c>
      <c r="D10" s="45">
        <v>63.3</v>
      </c>
      <c r="E10" s="45"/>
      <c r="F10" s="46">
        <v>63.3</v>
      </c>
      <c r="H10" s="11"/>
      <c r="I10" s="11"/>
      <c r="J10" s="11"/>
      <c r="K10" s="11"/>
      <c r="L10" s="11"/>
    </row>
    <row r="11" spans="1:14">
      <c r="A11" s="8" t="s">
        <v>11</v>
      </c>
      <c r="B11" s="9"/>
      <c r="C11" s="9">
        <v>65</v>
      </c>
      <c r="D11" s="7">
        <v>65</v>
      </c>
      <c r="E11" s="7"/>
      <c r="F11" s="10">
        <v>65</v>
      </c>
      <c r="H11" s="11"/>
      <c r="I11" s="11"/>
      <c r="J11" s="11"/>
      <c r="K11" s="11"/>
      <c r="L11" s="11"/>
    </row>
    <row r="12" spans="1:14" ht="34.5">
      <c r="A12" s="8" t="s">
        <v>10</v>
      </c>
      <c r="B12" s="9"/>
      <c r="C12" s="9">
        <v>64.5</v>
      </c>
      <c r="D12" s="7">
        <v>64.5</v>
      </c>
      <c r="E12" s="7"/>
      <c r="F12" s="10">
        <v>64.5</v>
      </c>
      <c r="H12" s="11"/>
      <c r="I12" s="11"/>
      <c r="J12" s="11"/>
      <c r="K12" s="11"/>
      <c r="L12" s="11"/>
    </row>
    <row r="13" spans="1:14">
      <c r="A13" s="25" t="s">
        <v>0</v>
      </c>
      <c r="B13" s="26">
        <v>9.1</v>
      </c>
      <c r="C13" s="26">
        <v>64.2</v>
      </c>
      <c r="D13" s="27">
        <v>63.9</v>
      </c>
      <c r="E13" s="27"/>
      <c r="F13" s="28">
        <v>63.9</v>
      </c>
      <c r="H13" s="11"/>
      <c r="I13" s="11"/>
      <c r="J13" s="11"/>
      <c r="K13" s="11"/>
      <c r="L13" s="11"/>
    </row>
    <row r="14" spans="1:14">
      <c r="A14" s="25" t="s">
        <v>0</v>
      </c>
      <c r="B14" s="26">
        <v>2.4</v>
      </c>
      <c r="C14" s="26">
        <v>64</v>
      </c>
      <c r="D14" s="27">
        <v>63.9</v>
      </c>
      <c r="E14" s="27">
        <v>63.8</v>
      </c>
      <c r="F14" s="28">
        <v>63.9</v>
      </c>
      <c r="H14" s="11"/>
      <c r="I14" s="11"/>
      <c r="J14" s="11"/>
      <c r="K14" s="11"/>
      <c r="L14" s="11"/>
    </row>
    <row r="15" spans="1:14">
      <c r="A15" s="47" t="s">
        <v>4</v>
      </c>
      <c r="B15" s="48">
        <v>1</v>
      </c>
      <c r="C15" s="48">
        <v>53</v>
      </c>
      <c r="D15" s="49">
        <v>40</v>
      </c>
      <c r="E15" s="49">
        <v>13</v>
      </c>
      <c r="F15" s="50">
        <f>+D15+E15</f>
        <v>53</v>
      </c>
      <c r="H15" s="11"/>
      <c r="I15" s="11"/>
      <c r="J15" s="11"/>
      <c r="K15" s="11"/>
      <c r="L15" s="11"/>
    </row>
    <row r="16" spans="1:14" s="41" customFormat="1" ht="15" customHeight="1">
      <c r="B16" s="5"/>
      <c r="C16" s="5"/>
      <c r="D16" s="5"/>
      <c r="E16" s="5"/>
      <c r="H16" s="43"/>
      <c r="I16" s="43"/>
      <c r="J16" s="43"/>
      <c r="K16" s="43"/>
      <c r="L16" s="43"/>
      <c r="M16" s="5"/>
      <c r="N16" s="5"/>
    </row>
    <row r="17" spans="1:14" ht="23.25" customHeight="1">
      <c r="A17" s="75" t="s">
        <v>13</v>
      </c>
      <c r="B17" s="75"/>
      <c r="C17" s="75"/>
      <c r="D17" s="75"/>
      <c r="E17" s="75"/>
      <c r="F17" s="75"/>
      <c r="H17" s="11"/>
      <c r="I17" s="11"/>
      <c r="J17" s="11"/>
      <c r="K17" s="11"/>
      <c r="L17" s="11"/>
    </row>
    <row r="18" spans="1:14" ht="23.25" customHeight="1">
      <c r="A18" s="73" t="s">
        <v>36</v>
      </c>
      <c r="B18" s="73"/>
      <c r="C18" s="73"/>
      <c r="D18" s="73"/>
      <c r="E18" s="73"/>
      <c r="F18" s="73"/>
      <c r="H18" s="11"/>
      <c r="I18" s="11"/>
      <c r="J18" s="11"/>
      <c r="K18" s="11"/>
      <c r="L18" s="11"/>
      <c r="M18" s="4"/>
      <c r="N18" s="4"/>
    </row>
    <row r="19" spans="1:14">
      <c r="F19" s="42"/>
      <c r="H19" s="11"/>
      <c r="I19" s="11"/>
      <c r="J19" s="11"/>
      <c r="K19" s="11"/>
      <c r="L19" s="11"/>
    </row>
    <row r="20" spans="1:14">
      <c r="H20" s="11"/>
      <c r="I20" s="11"/>
      <c r="J20" s="11"/>
      <c r="K20" s="11"/>
      <c r="L20" s="11"/>
    </row>
    <row r="21" spans="1:14">
      <c r="H21" s="11"/>
      <c r="I21" s="11"/>
      <c r="J21" s="11"/>
      <c r="K21" s="11"/>
      <c r="L21" s="11"/>
    </row>
    <row r="22" spans="1:14">
      <c r="H22" s="11"/>
      <c r="I22" s="11"/>
      <c r="J22" s="11"/>
      <c r="K22" s="11"/>
      <c r="L22" s="11"/>
    </row>
    <row r="23" spans="1:14" ht="14.45" customHeight="1">
      <c r="H23" s="11"/>
      <c r="I23" s="11"/>
      <c r="J23" s="11"/>
      <c r="K23" s="11"/>
      <c r="L23" s="11"/>
    </row>
    <row r="24" spans="1:14">
      <c r="H24" s="11"/>
      <c r="I24" s="11"/>
      <c r="J24" s="11"/>
      <c r="K24" s="11"/>
      <c r="L24" s="11"/>
    </row>
    <row r="25" spans="1:14">
      <c r="H25" s="11"/>
      <c r="I25" s="11"/>
      <c r="J25" s="11"/>
      <c r="K25" s="11"/>
      <c r="L25" s="11"/>
    </row>
    <row r="26" spans="1:14">
      <c r="H26" s="11"/>
      <c r="I26" s="11"/>
      <c r="J26" s="11"/>
      <c r="K26" s="11"/>
      <c r="L26" s="11"/>
    </row>
    <row r="27" spans="1:14">
      <c r="H27" s="11"/>
      <c r="I27" s="11"/>
      <c r="J27" s="11"/>
      <c r="K27" s="11"/>
      <c r="L27" s="11"/>
    </row>
    <row r="28" spans="1:14">
      <c r="H28" s="11"/>
      <c r="I28" s="11"/>
      <c r="J28" s="11"/>
      <c r="K28" s="11"/>
      <c r="L28" s="11"/>
    </row>
    <row r="29" spans="1:14">
      <c r="H29" s="11"/>
      <c r="I29" s="11"/>
      <c r="J29" s="11"/>
      <c r="K29" s="11"/>
      <c r="L29" s="11"/>
    </row>
    <row r="30" spans="1:14">
      <c r="H30" s="11"/>
      <c r="I30" s="11"/>
      <c r="J30" s="11"/>
      <c r="K30" s="11"/>
      <c r="L30" s="11"/>
    </row>
    <row r="31" spans="1:14">
      <c r="H31" s="11"/>
      <c r="I31" s="11"/>
      <c r="J31" s="11"/>
      <c r="K31" s="11"/>
      <c r="L31" s="11"/>
    </row>
    <row r="32" spans="1:14">
      <c r="H32" s="11"/>
      <c r="I32" s="11"/>
      <c r="J32" s="11"/>
      <c r="K32" s="11"/>
      <c r="L32" s="11"/>
    </row>
    <row r="33" spans="8:12" ht="54.75" customHeight="1">
      <c r="H33" s="11"/>
      <c r="I33" s="11"/>
      <c r="J33" s="11"/>
      <c r="K33" s="11"/>
      <c r="L33" s="11"/>
    </row>
    <row r="34" spans="8:12">
      <c r="H34" s="11"/>
      <c r="I34" s="11"/>
      <c r="J34" s="11"/>
      <c r="K34" s="11"/>
      <c r="L34" s="11"/>
    </row>
    <row r="35" spans="8:12">
      <c r="H35" s="11"/>
      <c r="I35" s="11"/>
      <c r="J35" s="11"/>
      <c r="K35" s="11"/>
      <c r="L35" s="11"/>
    </row>
  </sheetData>
  <mergeCells count="3">
    <mergeCell ref="A18:F18"/>
    <mergeCell ref="A1:D1"/>
    <mergeCell ref="A17:F17"/>
  </mergeCells>
  <conditionalFormatting sqref="H19:L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L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CA458D-B470-4201-878F-6FE40B09B9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8.04 Notice</vt:lpstr>
      <vt:lpstr>8.04 Graphique 1</vt:lpstr>
      <vt:lpstr>8.04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;8.24</dc:title>
  <dc:creator>DEPP-MENJ - Ministère de l'Education nationale et de la Jeunesse;Direction de l'évaluation de la prospective et de la performance</dc:creator>
  <cp:lastModifiedBy>Santa Susini</cp:lastModifiedBy>
  <cp:lastPrinted>2019-06-17T15:16:34Z</cp:lastPrinted>
  <dcterms:created xsi:type="dcterms:W3CDTF">2013-10-29T09:05:49Z</dcterms:created>
  <dcterms:modified xsi:type="dcterms:W3CDTF">2026-04-28T08:58:58Z</dcterms:modified>
  <cp:contentStatus>Publié</cp:contentStatus>
</cp:coreProperties>
</file>