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4\FICHIERS EN COURS\1.Le système éducatif\"/>
    </mc:Choice>
  </mc:AlternateContent>
  <bookViews>
    <workbookView xWindow="0" yWindow="0" windowWidth="25200" windowHeight="9225" tabRatio="303"/>
  </bookViews>
  <sheets>
    <sheet name="1.03 Notice" sheetId="6" r:id="rId1"/>
    <sheet name="1.03 Tableau 1" sheetId="5" r:id="rId2"/>
  </sheets>
  <calcPr calcId="162913"/>
</workbook>
</file>

<file path=xl/calcChain.xml><?xml version="1.0" encoding="utf-8"?>
<calcChain xmlns="http://schemas.openxmlformats.org/spreadsheetml/2006/main">
  <c r="J63" i="5" l="1"/>
  <c r="I63" i="5"/>
  <c r="I7" i="5"/>
  <c r="J16" i="5"/>
  <c r="J9" i="5" l="1"/>
  <c r="J8" i="5"/>
  <c r="J7" i="5" s="1"/>
  <c r="J6" i="5" s="1"/>
  <c r="I26" i="5" l="1"/>
  <c r="I17" i="5"/>
  <c r="E10" i="5"/>
  <c r="H10" i="5"/>
  <c r="I10" i="5"/>
  <c r="I6" i="5" l="1"/>
  <c r="I16" i="5"/>
  <c r="A3" i="5"/>
  <c r="A1" i="5"/>
  <c r="H7" i="5" l="1"/>
  <c r="H6" i="5" l="1"/>
  <c r="G10" i="5"/>
  <c r="F10" i="5"/>
  <c r="G7" i="5"/>
  <c r="G6" i="5" s="1"/>
  <c r="F7" i="5"/>
  <c r="E7" i="5"/>
  <c r="D10" i="5"/>
  <c r="D7" i="5"/>
  <c r="C10" i="5"/>
  <c r="C7" i="5"/>
  <c r="C6" i="5" s="1"/>
  <c r="F6" i="5" l="1"/>
  <c r="D6" i="5"/>
  <c r="E6" i="5"/>
  <c r="C17" i="5"/>
  <c r="D17" i="5"/>
  <c r="E17" i="5"/>
  <c r="F17" i="5"/>
  <c r="G17" i="5"/>
  <c r="H17" i="5"/>
  <c r="C34" i="5"/>
  <c r="C26" i="5" s="1"/>
  <c r="D34" i="5"/>
  <c r="D26" i="5" s="1"/>
  <c r="E34" i="5"/>
  <c r="E26" i="5" s="1"/>
  <c r="E16" i="5" s="1"/>
  <c r="F34" i="5"/>
  <c r="F26" i="5" s="1"/>
  <c r="G34" i="5"/>
  <c r="G26" i="5" s="1"/>
  <c r="H34" i="5"/>
  <c r="H26" i="5" s="1"/>
  <c r="C63" i="5"/>
  <c r="D63" i="5"/>
  <c r="E63" i="5"/>
  <c r="F63" i="5"/>
  <c r="G63" i="5"/>
  <c r="H63" i="5"/>
  <c r="B63" i="5"/>
  <c r="B34" i="5"/>
  <c r="B26" i="5" s="1"/>
  <c r="B19" i="5"/>
  <c r="B17" i="5" s="1"/>
  <c r="B10" i="5"/>
  <c r="B7" i="5"/>
  <c r="C16" i="5" l="1"/>
  <c r="H16" i="5"/>
  <c r="D16" i="5"/>
  <c r="B6" i="5"/>
  <c r="G16" i="5"/>
  <c r="B16" i="5"/>
  <c r="F16" i="5"/>
</calcChain>
</file>

<file path=xl/sharedStrings.xml><?xml version="1.0" encoding="utf-8"?>
<sst xmlns="http://schemas.openxmlformats.org/spreadsheetml/2006/main" count="93" uniqueCount="68">
  <si>
    <t>Second degré</t>
  </si>
  <si>
    <t>Instituts universitaires de technologie (IUT)</t>
  </si>
  <si>
    <t>Public</t>
  </si>
  <si>
    <t>Privé</t>
  </si>
  <si>
    <t>Collèges</t>
  </si>
  <si>
    <t>Lycées professionnels</t>
  </si>
  <si>
    <t>Écoles maternelles</t>
  </si>
  <si>
    <t>Établissements avec STS</t>
  </si>
  <si>
    <t>Établissements avec CPGE</t>
  </si>
  <si>
    <t>Écoles d'ingénieurs</t>
  </si>
  <si>
    <t>Écoles supérieures artistiques et culturelles</t>
  </si>
  <si>
    <t>Écoles de commerce, gestion et comptabilité</t>
  </si>
  <si>
    <t>Écoles élémentaires (y compris écoles primaires)</t>
  </si>
  <si>
    <t>dont écoles élémentaires (y compris écoles primaires)</t>
  </si>
  <si>
    <t>Lycées d'enseignement général et technologique</t>
  </si>
  <si>
    <t xml:space="preserve">    dont Lycées polyvalents</t>
  </si>
  <si>
    <t>Établissements régionaux d'enseignement adapté</t>
  </si>
  <si>
    <t>Établissements sous tutelle de l'Éducation nationale</t>
  </si>
  <si>
    <t>Établissements sous tutelle de l'Agriculture</t>
  </si>
  <si>
    <t>Établissements sous tutelle de l'Agriculture (y compris MFREO)</t>
  </si>
  <si>
    <t>Inspé (ex-Espé)</t>
  </si>
  <si>
    <t>Privé sous contrat</t>
  </si>
  <si>
    <t>Privé hors contrat</t>
  </si>
  <si>
    <r>
      <t>Privé sous contrat</t>
    </r>
    <r>
      <rPr>
        <sz val="8"/>
        <rFont val="Arial"/>
        <family val="2"/>
      </rPr>
      <t xml:space="preserve"> (établissements relevant de l'Éducation nationale)</t>
    </r>
  </si>
  <si>
    <r>
      <t xml:space="preserve">Privé hors contrat </t>
    </r>
    <r>
      <rPr>
        <sz val="8"/>
        <rFont val="Arial"/>
        <family val="2"/>
      </rPr>
      <t>(établissements relevant de l'Éducation nationale)</t>
    </r>
  </si>
  <si>
    <t>dont établissements avec STS ou CPGE</t>
  </si>
  <si>
    <t>Source : DEPP, SIES-MESRI et DGER-MAA.</t>
  </si>
  <si>
    <t>dont établissements avec STS ou CPGE (Éducation nationale et Agriculture) (2)</t>
  </si>
  <si>
    <t xml:space="preserve">    dont Lycées polyvalents (3)</t>
  </si>
  <si>
    <t>Enseignement supérieur (4)</t>
  </si>
  <si>
    <r>
      <t xml:space="preserve">2. </t>
    </r>
    <r>
      <rPr>
        <sz val="8"/>
        <rFont val="Arial"/>
        <family val="2"/>
      </rPr>
      <t>Ministères chargés de l'Éducation nationale et de l'Agriculture.</t>
    </r>
  </si>
  <si>
    <t>dont établissements du second degré (Éducation nationale et Agriculture) (2)</t>
  </si>
  <si>
    <t>Premier degré (1)</t>
  </si>
  <si>
    <r>
      <t xml:space="preserve">1. </t>
    </r>
    <r>
      <rPr>
        <sz val="8"/>
        <rFont val="Arial"/>
        <family val="2"/>
      </rPr>
      <t>Dans le premier degré, des regroupements administratifs d’écoles, notamment d’écoles maternelles et élémentaires géographiquement très proches, peuvent se former pour créer une école primaire.</t>
    </r>
  </si>
  <si>
    <r>
      <t xml:space="preserve">3. </t>
    </r>
    <r>
      <rPr>
        <sz val="8"/>
        <rFont val="Arial"/>
        <family val="2"/>
      </rPr>
      <t>Des lycées professionnels (LP) peuvent se regrouper avec des lycées généraux pour former des lycées polyvalents (LPO).</t>
    </r>
  </si>
  <si>
    <r>
      <rPr>
        <b/>
        <sz val="8"/>
        <rFont val="Arial"/>
        <family val="2"/>
      </rPr>
      <t>4.</t>
    </r>
    <r>
      <rPr>
        <sz val="8"/>
        <rFont val="Arial"/>
        <family val="2"/>
      </rPr>
      <t xml:space="preserve"> Le total des établissements du supérieur ne peut pas être calculé à partir de ce tableau : la répartition par type d’établissements ne constitue pas une partition du supérieur (par exemple certains établissements avec STS ou CPGE sont également comptabilisés dans les écoles de commerce).</t>
    </r>
  </si>
  <si>
    <t>Sommaire</t>
  </si>
  <si>
    <t>Précisions</t>
  </si>
  <si>
    <r>
      <t>Structures concernées</t>
    </r>
    <r>
      <rPr>
        <sz val="8"/>
        <color rgb="FF000000"/>
        <rFont val="Arial"/>
        <family val="2"/>
      </rPr>
      <t xml:space="preserve"> - Structures de formation initiale hors établissements médico-éducatifs et socio-éducatifs.</t>
    </r>
  </si>
  <si>
    <r>
      <t>MFREO</t>
    </r>
    <r>
      <rPr>
        <sz val="8"/>
        <color rgb="FF000000"/>
        <rFont val="Arial"/>
        <family val="2"/>
      </rPr>
      <t xml:space="preserve"> - Maison familiale rurale d’éducation et d’orientation, relevant du ministère chargé de l’Agriculture.</t>
    </r>
  </si>
  <si>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</si>
  <si>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</si>
  <si>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</si>
  <si>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</si>
  <si>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</si>
  <si>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</si>
  <si>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</si>
  <si>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Les structures de formation initiale, hors établissements médico-éducatifs et socio-éducatifs</t>
  </si>
  <si>
    <t xml:space="preserve">Écoles paramédicales (hors université) et sociales </t>
  </si>
  <si>
    <t xml:space="preserve">Universités </t>
  </si>
  <si>
    <t>Autres établissements d'enseignement supérieur (6)</t>
  </si>
  <si>
    <r>
      <rPr>
        <b/>
        <sz val="8"/>
        <rFont val="Arial"/>
        <family val="2"/>
      </rPr>
      <t>6.</t>
    </r>
    <r>
      <rPr>
        <sz val="8"/>
        <rFont val="Arial"/>
        <family val="2"/>
      </rPr>
      <t xml:space="preserve"> Groupe non homogène, constitué notamment des autres établissements d’enseignement universitaire (publics et privés), des écoles normales supérieures, des écoles d’architecture, des écoles vétérinaires, des écoles de journalisme et d’autres écoles supérieures dépendant d’autres ministères.</t>
    </r>
  </si>
  <si>
    <t>Enseignements secondaire et supérieur : CFA (7)-OF-CFA</t>
  </si>
  <si>
    <r>
      <rPr>
        <b/>
        <sz val="8"/>
        <rFont val="Arial"/>
        <family val="2"/>
      </rPr>
      <t>7.</t>
    </r>
    <r>
      <rPr>
        <sz val="8"/>
        <rFont val="Arial"/>
        <family val="2"/>
      </rPr>
      <t xml:space="preserve"> Centres de formation d’apprentis.&amp; OF-CFA, Les antennes de centres de formation d’apprentis ne sont pas prises en compte.</t>
    </r>
  </si>
  <si>
    <t>Champ : Région Corse.</t>
  </si>
  <si>
    <t>Actualisé le</t>
  </si>
  <si>
    <t>Repères statistiques corses</t>
  </si>
  <si>
    <t>Publication annuelle de la division de la prospective et des statistiques académiques (DPSA) de l'Académie de Corse.</t>
  </si>
  <si>
    <t>https://www.ac-corse.fr/l-academie-en-chiffres-123583</t>
  </si>
  <si>
    <t>ONDE</t>
  </si>
  <si>
    <t>SYSCA</t>
  </si>
  <si>
    <t>RAMSESE</t>
  </si>
  <si>
    <t>1.03 Les structures de formation initiale</t>
  </si>
  <si>
    <t>DPSA, RSC 2023</t>
  </si>
  <si>
    <t>Comparaison Corse et France métropolitaine</t>
  </si>
  <si>
    <t>Comparaison Corse du sud et Haute Corse</t>
  </si>
  <si>
    <t>Comparaison Haute Corse et Corse du sud</t>
  </si>
  <si>
    <t>La Direction de l’évaluation, de la prospective et de la performance (DEPP) met à disposition des cartes, graphiques et données sur Géo-Éducation, notamment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</si>
</sst>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_(* #,##0.00_);_(* \(#,##0.00\);_(* &quot;-&quot;??_);_(@_)"/>
    <numFmt numFmtId="166" formatCode="0.0"/>
    <numFmt numFmtId="167" formatCode="0.0%"/>
    <numFmt numFmtId="168" formatCode="_(* #,##0_);_(* \(#,##0\);_(* &quot;-&quot;_);_(@_)"/>
    <numFmt numFmtId="169" formatCode="_(&quot;$&quot;* #,##0_);_(&quot;$&quot;* \(#,##0\);_(&quot;$&quot;* &quot;-&quot;_);_(@_)"/>
    <numFmt numFmtId="170" formatCode="_(&quot;$&quot;* #,##0.00_);_(&quot;$&quot;* \(#,##0.00\);_(&quot;$&quot;* &quot;-&quot;??_);_(@_)"/>
    <numFmt numFmtId="171" formatCode="[$-F800]dddd\,\ mmmm\ dd\,\ yyyy"/>
  </numFmts>
  <fonts count="55" x14ac:knownFonts="1">
    <font>
      <sz val="10"/>
      <name val="Arial"/>
    </font>
    <font>
      <sz val="8"/>
      <name val="Arial"/>
      <family val="2"/>
    </font>
    <font>
      <sz val="8"/>
      <name val="Arial"/>
      <family val="2"/>
    </font>
    <font>
      <b/>
      <sz val="8"/>
      <color indexed="12"/>
      <name val="Arial"/>
      <family val="2"/>
    </font>
    <font>
      <i/>
      <sz val="8"/>
      <name val="Arial"/>
      <family val="2"/>
    </font>
    <font>
      <u/>
      <sz val="10"/>
      <color indexed="12"/>
      <name val="Arial"/>
      <family val="2"/>
    </font>
    <font>
      <b/>
      <sz val="9"/>
      <name val="Arial"/>
      <family val="2"/>
    </font>
    <font>
      <sz val="9"/>
      <name val="Arial"/>
      <family val="2"/>
    </font>
    <font>
      <sz val="10"/>
      <name val="Arial"/>
      <family val="2"/>
    </font>
    <font>
      <sz val="10"/>
      <name val="Arial Narrow"/>
      <family val="2"/>
    </font>
    <font>
      <u/>
      <sz val="10"/>
      <color indexed="12"/>
      <name val="Arial"/>
      <family val="2"/>
    </font>
    <font>
      <b/>
      <sz val="8"/>
      <name val="Arial"/>
      <family val="2"/>
    </font>
    <font>
      <b/>
      <sz val="10"/>
      <name val="Arial"/>
      <family val="2"/>
    </font>
    <font>
      <sz val="8"/>
      <color indexed="8"/>
      <name val="Arial"/>
      <family val="2"/>
    </font>
    <font>
      <u/>
      <sz val="9"/>
      <color indexed="12"/>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i/>
      <sz val="10"/>
      <name val="Arial"/>
      <family val="2"/>
    </font>
    <font>
      <b/>
      <sz val="8"/>
      <color rgb="FF000065"/>
      <name val="Arial"/>
      <family val="2"/>
    </font>
    <font>
      <sz val="8"/>
      <color rgb="FF000000"/>
      <name val="Arial"/>
      <family val="2"/>
    </font>
    <font>
      <sz val="8"/>
      <color rgb="FF000065"/>
      <name val="Arial"/>
      <family val="2"/>
    </font>
    <font>
      <b/>
      <sz val="15"/>
      <color theme="3"/>
      <name val="Calibri"/>
      <family val="2"/>
      <scheme val="minor"/>
    </font>
    <font>
      <u/>
      <sz val="10"/>
      <color theme="10"/>
      <name val="Arial"/>
      <family val="2"/>
    </font>
    <font>
      <b/>
      <sz val="13"/>
      <color theme="3"/>
      <name val="Arial"/>
      <family val="2"/>
    </font>
    <font>
      <b/>
      <sz val="11"/>
      <color theme="3"/>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10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1" fillId="16" borderId="1"/>
    <xf numFmtId="0" fontId="20" fillId="17" borderId="2" applyNumberFormat="0" applyAlignment="0" applyProtection="0"/>
    <xf numFmtId="0" fontId="1"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3" fillId="19" borderId="0">
      <alignment horizontal="center"/>
    </xf>
    <xf numFmtId="168" fontId="23"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2"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10"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14" fillId="0" borderId="0" applyNumberFormat="0" applyFill="0" applyBorder="0" applyAlignment="0" applyProtection="0">
      <alignment vertical="top"/>
      <protection locked="0"/>
    </xf>
    <xf numFmtId="0" fontId="46"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164" fontId="7" fillId="0" borderId="0" applyFont="0" applyFill="0" applyBorder="0" applyAlignment="0" applyProtection="0"/>
    <xf numFmtId="165" fontId="44" fillId="0" borderId="0" applyFont="0" applyFill="0" applyBorder="0" applyAlignment="0" applyProtection="0"/>
    <xf numFmtId="0" fontId="8" fillId="0" borderId="0"/>
    <xf numFmtId="0" fontId="36" fillId="23" borderId="0" applyNumberFormat="0" applyBorder="0" applyAlignment="0" applyProtection="0"/>
    <xf numFmtId="0" fontId="37" fillId="0" borderId="0"/>
    <xf numFmtId="0" fontId="7" fillId="0" borderId="0"/>
    <xf numFmtId="0" fontId="44" fillId="0" borderId="0"/>
    <xf numFmtId="0" fontId="8" fillId="0" borderId="0"/>
    <xf numFmtId="0" fontId="17" fillId="0" borderId="0"/>
    <xf numFmtId="0" fontId="8" fillId="0" borderId="0"/>
    <xf numFmtId="0" fontId="7" fillId="0" borderId="0"/>
    <xf numFmtId="0" fontId="17" fillId="0" borderId="0"/>
    <xf numFmtId="0" fontId="8" fillId="0" borderId="0"/>
    <xf numFmtId="0" fontId="44" fillId="0" borderId="0"/>
    <xf numFmtId="0" fontId="8" fillId="0" borderId="0"/>
    <xf numFmtId="0" fontId="7" fillId="0" borderId="0"/>
    <xf numFmtId="0" fontId="7" fillId="0" borderId="0"/>
    <xf numFmtId="0" fontId="7" fillId="0" borderId="0"/>
    <xf numFmtId="0" fontId="7" fillId="0" borderId="0"/>
    <xf numFmtId="0" fontId="9" fillId="0" borderId="0"/>
    <xf numFmtId="0" fontId="38"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1"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11" fillId="19" borderId="0"/>
    <xf numFmtId="0" fontId="43" fillId="0" borderId="0" applyNumberFormat="0" applyFill="0" applyBorder="0" applyAlignment="0" applyProtection="0"/>
    <xf numFmtId="0" fontId="51" fillId="0" borderId="16" applyNumberFormat="0" applyFill="0" applyAlignment="0" applyProtection="0"/>
    <xf numFmtId="0" fontId="52" fillId="0" borderId="0" applyNumberFormat="0" applyFill="0" applyBorder="0" applyAlignment="0" applyProtection="0"/>
    <xf numFmtId="0" fontId="53" fillId="0" borderId="17" applyNumberFormat="0" applyFill="0" applyAlignment="0" applyProtection="0"/>
    <xf numFmtId="0" fontId="54" fillId="0" borderId="18" applyNumberFormat="0" applyFill="0" applyAlignment="0" applyProtection="0"/>
  </cellStyleXfs>
  <cellXfs count="60">
    <xf numFmtId="0" fontId="0" fillId="0" borderId="0" xfId="0"/>
    <xf numFmtId="3" fontId="4" fillId="0" borderId="0" xfId="0" applyNumberFormat="1" applyFont="1" applyFill="1" applyBorder="1" applyAlignment="1">
      <alignment horizontal="right"/>
    </xf>
    <xf numFmtId="3" fontId="4" fillId="0" borderId="0" xfId="0" applyNumberFormat="1" applyFont="1" applyFill="1" applyBorder="1"/>
    <xf numFmtId="3" fontId="1" fillId="0" borderId="0" xfId="0" applyNumberFormat="1" applyFont="1" applyFill="1" applyBorder="1" applyAlignment="1" applyProtection="1">
      <alignment horizontal="right"/>
      <protection locked="0"/>
    </xf>
    <xf numFmtId="3" fontId="1" fillId="0" borderId="0" xfId="0" applyNumberFormat="1" applyFont="1" applyFill="1" applyBorder="1"/>
    <xf numFmtId="3" fontId="1" fillId="0" borderId="0" xfId="0" applyNumberFormat="1" applyFont="1" applyFill="1" applyBorder="1" applyAlignment="1">
      <alignment horizontal="right"/>
    </xf>
    <xf numFmtId="0" fontId="1" fillId="0" borderId="0" xfId="79" applyFont="1" applyFill="1" applyBorder="1"/>
    <xf numFmtId="0" fontId="4" fillId="0" borderId="0" xfId="0" applyFont="1" applyFill="1" applyBorder="1"/>
    <xf numFmtId="3" fontId="1" fillId="0" borderId="0" xfId="0" applyNumberFormat="1" applyFont="1" applyBorder="1" applyAlignment="1">
      <alignment vertical="center"/>
    </xf>
    <xf numFmtId="3" fontId="11" fillId="0" borderId="0" xfId="0" applyNumberFormat="1" applyFont="1" applyFill="1" applyBorder="1"/>
    <xf numFmtId="3" fontId="1" fillId="0" borderId="0" xfId="0" applyNumberFormat="1" applyFont="1" applyFill="1" applyBorder="1" applyAlignment="1">
      <alignment vertical="center"/>
    </xf>
    <xf numFmtId="0" fontId="47" fillId="0" borderId="0" xfId="69" applyFont="1"/>
    <xf numFmtId="0" fontId="8" fillId="0" borderId="0" xfId="67"/>
    <xf numFmtId="171" fontId="47" fillId="0" borderId="0" xfId="67" applyNumberFormat="1" applyFont="1" applyAlignment="1">
      <alignment horizontal="right" wrapText="1"/>
    </xf>
    <xf numFmtId="0" fontId="47" fillId="0" borderId="0" xfId="67" applyFont="1"/>
    <xf numFmtId="0" fontId="8" fillId="0" borderId="0" xfId="67" applyFont="1"/>
    <xf numFmtId="0" fontId="6" fillId="0" borderId="0" xfId="67" applyFont="1" applyAlignment="1">
      <alignment wrapText="1"/>
    </xf>
    <xf numFmtId="0" fontId="48" fillId="0" borderId="0" xfId="67" applyFont="1" applyAlignment="1">
      <alignment horizontal="justify" vertical="center" wrapText="1"/>
    </xf>
    <xf numFmtId="0" fontId="50" fillId="0" borderId="0" xfId="67" applyFont="1" applyAlignment="1">
      <alignment vertical="center" wrapText="1"/>
    </xf>
    <xf numFmtId="0" fontId="1" fillId="0" borderId="0" xfId="67" applyFont="1" applyAlignment="1">
      <alignment wrapText="1"/>
    </xf>
    <xf numFmtId="0" fontId="1" fillId="0" borderId="0" xfId="67" applyFont="1"/>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4" fillId="0" borderId="0" xfId="79" applyNumberFormat="1" applyFont="1" applyFill="1" applyBorder="1"/>
    <xf numFmtId="3" fontId="11" fillId="0" borderId="0" xfId="0" applyNumberFormat="1" applyFont="1" applyFill="1" applyBorder="1" applyAlignment="1">
      <alignment horizontal="right"/>
    </xf>
    <xf numFmtId="166" fontId="11" fillId="0" borderId="0" xfId="0" applyNumberFormat="1" applyFont="1" applyFill="1" applyBorder="1" applyAlignment="1">
      <alignment horizontal="right"/>
    </xf>
    <xf numFmtId="14" fontId="47" fillId="0" borderId="0" xfId="67" applyNumberFormat="1" applyFont="1" applyAlignment="1">
      <alignment horizontal="right" wrapText="1"/>
    </xf>
    <xf numFmtId="0" fontId="51" fillId="0" borderId="16" xfId="96"/>
    <xf numFmtId="0" fontId="8" fillId="0" borderId="0" xfId="69" applyFont="1" applyAlignment="1">
      <alignment horizontal="left" vertical="center" wrapText="1"/>
    </xf>
    <xf numFmtId="0" fontId="10" fillId="0" borderId="0" xfId="51" applyAlignment="1" applyProtection="1">
      <alignment vertical="center" wrapText="1"/>
    </xf>
    <xf numFmtId="0" fontId="11" fillId="0" borderId="0" xfId="0" applyFont="1" applyBorder="1" applyAlignment="1">
      <alignment horizontal="left"/>
    </xf>
    <xf numFmtId="0" fontId="2" fillId="0" borderId="0" xfId="0" applyFont="1" applyBorder="1"/>
    <xf numFmtId="0" fontId="1" fillId="0" borderId="0" xfId="0" applyFont="1" applyBorder="1"/>
    <xf numFmtId="0" fontId="7" fillId="0" borderId="0" xfId="0" applyFont="1" applyBorder="1" applyAlignment="1">
      <alignment wrapText="1"/>
    </xf>
    <xf numFmtId="0" fontId="2" fillId="0" borderId="0" xfId="0" applyFont="1" applyBorder="1" applyAlignment="1">
      <alignment wrapText="1"/>
    </xf>
    <xf numFmtId="0" fontId="11" fillId="0" borderId="0" xfId="0" applyFont="1" applyFill="1" applyBorder="1"/>
    <xf numFmtId="3" fontId="2" fillId="0" borderId="0" xfId="0" applyNumberFormat="1" applyFont="1" applyBorder="1"/>
    <xf numFmtId="0" fontId="11" fillId="0" borderId="0" xfId="0" applyFont="1" applyFill="1" applyBorder="1" applyAlignment="1">
      <alignment horizontal="left"/>
    </xf>
    <xf numFmtId="0" fontId="1" fillId="0" borderId="0" xfId="0" applyFont="1" applyFill="1" applyBorder="1" applyAlignment="1">
      <alignment horizontal="left"/>
    </xf>
    <xf numFmtId="0" fontId="4" fillId="0" borderId="0" xfId="0" applyFont="1" applyFill="1" applyBorder="1" applyAlignment="1">
      <alignment horizontal="left" indent="1"/>
    </xf>
    <xf numFmtId="0" fontId="1" fillId="0" borderId="0" xfId="0" applyFont="1" applyFill="1" applyBorder="1"/>
    <xf numFmtId="0" fontId="4" fillId="0" borderId="0" xfId="0" applyFont="1" applyBorder="1"/>
    <xf numFmtId="0" fontId="1" fillId="0" borderId="0" xfId="0" applyFont="1" applyFill="1" applyBorder="1" applyAlignment="1">
      <alignment horizontal="left" indent="1"/>
    </xf>
    <xf numFmtId="1" fontId="1" fillId="0" borderId="0" xfId="0" applyNumberFormat="1" applyFont="1" applyFill="1" applyBorder="1"/>
    <xf numFmtId="3" fontId="1" fillId="0" borderId="0" xfId="0" applyNumberFormat="1" applyFont="1" applyFill="1" applyBorder="1" applyAlignment="1">
      <alignment horizontal="left" indent="1"/>
    </xf>
    <xf numFmtId="0" fontId="1" fillId="0" borderId="0" xfId="0" applyFont="1" applyBorder="1" applyAlignment="1">
      <alignment horizontal="right"/>
    </xf>
    <xf numFmtId="0" fontId="2" fillId="0" borderId="0" xfId="0" applyFont="1" applyFill="1" applyBorder="1" applyAlignment="1">
      <alignment horizontal="justify" vertical="center" wrapText="1"/>
    </xf>
    <xf numFmtId="167" fontId="2" fillId="0" borderId="0" xfId="0" applyNumberFormat="1" applyFont="1" applyBorder="1"/>
    <xf numFmtId="0" fontId="1" fillId="0" borderId="0" xfId="0" applyFont="1" applyBorder="1" applyAlignment="1">
      <alignment wrapText="1"/>
    </xf>
    <xf numFmtId="0" fontId="0" fillId="0" borderId="0" xfId="0" applyBorder="1" applyAlignment="1">
      <alignment wrapText="1"/>
    </xf>
    <xf numFmtId="0" fontId="1" fillId="0" borderId="11" xfId="0" applyFont="1" applyFill="1" applyBorder="1" applyAlignment="1"/>
    <xf numFmtId="0" fontId="11" fillId="0" borderId="11" xfId="0" applyFont="1" applyFill="1" applyBorder="1" applyAlignment="1">
      <alignment horizontal="right" vertical="top" wrapText="1"/>
    </xf>
    <xf numFmtId="0" fontId="53" fillId="0" borderId="17" xfId="98" applyAlignment="1">
      <alignment vertical="center"/>
    </xf>
    <xf numFmtId="0" fontId="12" fillId="0" borderId="0" xfId="67" applyFont="1" applyFill="1" applyAlignment="1">
      <alignment vertical="center" wrapText="1"/>
    </xf>
    <xf numFmtId="0" fontId="53" fillId="0" borderId="17" xfId="98" applyAlignment="1">
      <alignment vertical="center" wrapText="1"/>
    </xf>
    <xf numFmtId="0" fontId="52" fillId="0" borderId="0" xfId="97" quotePrefix="1" applyBorder="1" applyAlignment="1">
      <alignment horizontal="left" vertical="center" indent="2"/>
    </xf>
    <xf numFmtId="0" fontId="47" fillId="0" borderId="0" xfId="67" applyFont="1" applyAlignment="1">
      <alignment vertical="justify" wrapText="1"/>
    </xf>
    <xf numFmtId="0" fontId="54" fillId="0" borderId="0" xfId="99" applyBorder="1" applyAlignment="1">
      <alignment vertical="center"/>
    </xf>
    <xf numFmtId="0" fontId="1" fillId="0" borderId="0" xfId="0" applyFont="1" applyBorder="1" applyAlignment="1">
      <alignment wrapText="1"/>
    </xf>
    <xf numFmtId="0" fontId="11" fillId="0" borderId="0" xfId="0" applyFont="1" applyBorder="1" applyAlignment="1">
      <alignment horizontal="left"/>
    </xf>
  </cellXfs>
  <cellStyles count="10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 2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97" builtinId="8"/>
    <cellStyle name="Lien hypertexte 2" xfId="51"/>
    <cellStyle name="Lien hypertexte 2 2" xfId="52"/>
    <cellStyle name="Lien hypertexte 3" xfId="53"/>
    <cellStyle name="Lien hypertexte 3 2" xfId="54"/>
    <cellStyle name="Lien hypertexte 4" xfId="55"/>
    <cellStyle name="Lien hypertexte 4 2" xfId="56"/>
    <cellStyle name="Lien hypertexte 5" xfId="57"/>
    <cellStyle name="Linked Cell" xfId="58"/>
    <cellStyle name="Migliaia (0)_conti99" xfId="59"/>
    <cellStyle name="Milliers 2" xfId="60"/>
    <cellStyle name="Milliers 3" xfId="61"/>
    <cellStyle name="ML Normal" xfId="62"/>
    <cellStyle name="Neutral" xfId="63"/>
    <cellStyle name="Normaali_Y8_Fin02" xfId="64"/>
    <cellStyle name="Normal" xfId="0" builtinId="0"/>
    <cellStyle name="Normal 10" xfId="65"/>
    <cellStyle name="Normal 2" xfId="66"/>
    <cellStyle name="Normal 2 2" xfId="67"/>
    <cellStyle name="Normal 2 3" xfId="68"/>
    <cellStyle name="Normal 2_TC_A1" xfId="69"/>
    <cellStyle name="Normal 3" xfId="70"/>
    <cellStyle name="Normal 3 2" xfId="71"/>
    <cellStyle name="Normal 3 3" xfId="72"/>
    <cellStyle name="Normal 4" xfId="73"/>
    <cellStyle name="Normal 5" xfId="74"/>
    <cellStyle name="Normal 6" xfId="75"/>
    <cellStyle name="Normal 7" xfId="76"/>
    <cellStyle name="Normal 8" xfId="77"/>
    <cellStyle name="Normal 9" xfId="78"/>
    <cellStyle name="Normal_Tab2_etab" xfId="79"/>
    <cellStyle name="Output" xfId="80"/>
    <cellStyle name="Percent 2" xfId="81"/>
    <cellStyle name="Percent_1 SubOverv.USd" xfId="82"/>
    <cellStyle name="Pourcentage 2" xfId="83"/>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Titre 1" xfId="96" builtinId="16"/>
    <cellStyle name="Titre 2" xfId="98" builtinId="17"/>
    <cellStyle name="Titre 3" xfId="99" builtinId="18"/>
    <cellStyle name="Warning Text" xfId="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rto.depp.education.fr/GeoEducation/" TargetMode="External"/><Relationship Id="rId2" Type="http://schemas.openxmlformats.org/officeDocument/2006/relationships/hyperlink" Target="https://carto.depp.education.fr/GeoEducation/" TargetMode="External"/><Relationship Id="rId1" Type="http://schemas.openxmlformats.org/officeDocument/2006/relationships/hyperlink" Target="https://www.ac-corse.fr/l-academie-en-chiffres-123583" TargetMode="External"/><Relationship Id="rId5" Type="http://schemas.openxmlformats.org/officeDocument/2006/relationships/printerSettings" Target="../printerSettings/printerSettings1.bin"/><Relationship Id="rId4" Type="http://schemas.openxmlformats.org/officeDocument/2006/relationships/hyperlink" Target="https://carto.depp.education.fr/GeoEduc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93"/>
  <sheetViews>
    <sheetView showGridLines="0" tabSelected="1" zoomScaleNormal="100" zoomScaleSheetLayoutView="110" workbookViewId="0">
      <selection activeCell="A4" sqref="A4"/>
    </sheetView>
  </sheetViews>
  <sheetFormatPr baseColWidth="10" defaultRowHeight="12.75" x14ac:dyDescent="0.2"/>
  <cols>
    <col min="1" max="1" width="90.7109375" style="12" customWidth="1"/>
    <col min="2" max="16384" width="11.42578125" style="12"/>
  </cols>
  <sheetData>
    <row r="1" spans="1:1" x14ac:dyDescent="0.2">
      <c r="A1" s="11" t="s">
        <v>63</v>
      </c>
    </row>
    <row r="2" spans="1:1" x14ac:dyDescent="0.2">
      <c r="A2" s="13" t="s">
        <v>55</v>
      </c>
    </row>
    <row r="3" spans="1:1" x14ac:dyDescent="0.2">
      <c r="A3" s="26">
        <v>45589</v>
      </c>
    </row>
    <row r="4" spans="1:1" ht="20.25" thickBot="1" x14ac:dyDescent="0.35">
      <c r="A4" s="27" t="s">
        <v>56</v>
      </c>
    </row>
    <row r="5" spans="1:1" ht="13.5" thickTop="1" x14ac:dyDescent="0.2"/>
    <row r="6" spans="1:1" ht="25.5" x14ac:dyDescent="0.2">
      <c r="A6" s="28" t="s">
        <v>57</v>
      </c>
    </row>
    <row r="7" spans="1:1" x14ac:dyDescent="0.2">
      <c r="A7" s="29" t="s">
        <v>58</v>
      </c>
    </row>
    <row r="8" spans="1:1" x14ac:dyDescent="0.2">
      <c r="A8" s="29"/>
    </row>
    <row r="9" spans="1:1" ht="17.25" thickBot="1" x14ac:dyDescent="0.25">
      <c r="A9" s="54" t="s">
        <v>62</v>
      </c>
    </row>
    <row r="10" spans="1:1" ht="13.5" thickTop="1" x14ac:dyDescent="0.2">
      <c r="A10" s="14"/>
    </row>
    <row r="11" spans="1:1" ht="25.5" x14ac:dyDescent="0.2">
      <c r="A11" s="56" t="s">
        <v>67</v>
      </c>
    </row>
    <row r="12" spans="1:1" x14ac:dyDescent="0.2">
      <c r="A12" s="55" t="s">
        <v>64</v>
      </c>
    </row>
    <row r="13" spans="1:1" x14ac:dyDescent="0.2">
      <c r="A13" s="55" t="s">
        <v>65</v>
      </c>
    </row>
    <row r="14" spans="1:1" x14ac:dyDescent="0.2">
      <c r="A14" s="55" t="s">
        <v>66</v>
      </c>
    </row>
    <row r="15" spans="1:1" x14ac:dyDescent="0.2">
      <c r="A15" s="14"/>
    </row>
    <row r="16" spans="1:1" x14ac:dyDescent="0.2">
      <c r="A16" s="53" t="s">
        <v>36</v>
      </c>
    </row>
    <row r="17" spans="1:1" x14ac:dyDescent="0.2">
      <c r="A17" s="16" t="s">
        <v>47</v>
      </c>
    </row>
    <row r="18" spans="1:1" x14ac:dyDescent="0.2">
      <c r="A18" s="16"/>
    </row>
    <row r="19" spans="1:1" x14ac:dyDescent="0.2">
      <c r="A19" s="53" t="s">
        <v>37</v>
      </c>
    </row>
    <row r="20" spans="1:1" x14ac:dyDescent="0.2">
      <c r="A20" s="17" t="s">
        <v>38</v>
      </c>
    </row>
    <row r="21" spans="1:1" x14ac:dyDescent="0.2">
      <c r="A21" s="17" t="s">
        <v>39</v>
      </c>
    </row>
    <row r="22" spans="1:1" x14ac:dyDescent="0.2">
      <c r="A22" s="17"/>
    </row>
    <row r="23" spans="1:1" x14ac:dyDescent="0.2">
      <c r="A23" s="53" t="s">
        <v>40</v>
      </c>
    </row>
    <row r="24" spans="1:1" x14ac:dyDescent="0.2">
      <c r="A24" s="18" t="s">
        <v>59</v>
      </c>
    </row>
    <row r="25" spans="1:1" x14ac:dyDescent="0.2">
      <c r="A25" s="18" t="s">
        <v>60</v>
      </c>
    </row>
    <row r="26" spans="1:1" x14ac:dyDescent="0.2">
      <c r="A26" s="18" t="s">
        <v>61</v>
      </c>
    </row>
    <row r="27" spans="1:1" x14ac:dyDescent="0.2">
      <c r="A27" s="18"/>
    </row>
    <row r="28" spans="1:1" x14ac:dyDescent="0.2">
      <c r="A28" s="15"/>
    </row>
    <row r="29" spans="1:1" ht="22.5" x14ac:dyDescent="0.2">
      <c r="A29" s="19" t="s">
        <v>41</v>
      </c>
    </row>
    <row r="30" spans="1:1" x14ac:dyDescent="0.2">
      <c r="A30" s="20"/>
    </row>
    <row r="31" spans="1:1" x14ac:dyDescent="0.2">
      <c r="A31" s="53" t="s">
        <v>42</v>
      </c>
    </row>
    <row r="32" spans="1:1" x14ac:dyDescent="0.2">
      <c r="A32" s="20"/>
    </row>
    <row r="33" spans="1:1" x14ac:dyDescent="0.2">
      <c r="A33" s="20" t="s">
        <v>43</v>
      </c>
    </row>
    <row r="34" spans="1:1" x14ac:dyDescent="0.2">
      <c r="A34" s="20" t="s">
        <v>44</v>
      </c>
    </row>
    <row r="35" spans="1:1" x14ac:dyDescent="0.2">
      <c r="A35" s="20" t="s">
        <v>45</v>
      </c>
    </row>
    <row r="36" spans="1:1" x14ac:dyDescent="0.2">
      <c r="A36" s="20" t="s">
        <v>46</v>
      </c>
    </row>
    <row r="37" spans="1:1" x14ac:dyDescent="0.2">
      <c r="A37" s="15"/>
    </row>
    <row r="38" spans="1:1" x14ac:dyDescent="0.2">
      <c r="A38" s="15"/>
    </row>
    <row r="39" spans="1:1" x14ac:dyDescent="0.2">
      <c r="A39" s="15"/>
    </row>
    <row r="40" spans="1:1" x14ac:dyDescent="0.2">
      <c r="A40" s="15"/>
    </row>
    <row r="41" spans="1:1" x14ac:dyDescent="0.2">
      <c r="A41" s="15"/>
    </row>
    <row r="42" spans="1:1" x14ac:dyDescent="0.2">
      <c r="A42" s="15"/>
    </row>
    <row r="43" spans="1:1" x14ac:dyDescent="0.2">
      <c r="A43" s="15"/>
    </row>
    <row r="44" spans="1:1" x14ac:dyDescent="0.2">
      <c r="A44" s="15"/>
    </row>
    <row r="45" spans="1:1" x14ac:dyDescent="0.2">
      <c r="A45" s="15"/>
    </row>
    <row r="46" spans="1:1" x14ac:dyDescent="0.2">
      <c r="A46" s="15"/>
    </row>
    <row r="47" spans="1:1" x14ac:dyDescent="0.2">
      <c r="A47" s="15"/>
    </row>
    <row r="48" spans="1:1" x14ac:dyDescent="0.2">
      <c r="A48" s="15"/>
    </row>
    <row r="49" spans="1:1" x14ac:dyDescent="0.2">
      <c r="A49" s="15"/>
    </row>
    <row r="50" spans="1:1" x14ac:dyDescent="0.2">
      <c r="A50" s="15"/>
    </row>
    <row r="51" spans="1:1" x14ac:dyDescent="0.2">
      <c r="A51" s="15"/>
    </row>
    <row r="52" spans="1:1" x14ac:dyDescent="0.2">
      <c r="A52" s="15"/>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row r="68" spans="1:1" x14ac:dyDescent="0.2">
      <c r="A68" s="15"/>
    </row>
    <row r="69" spans="1:1" x14ac:dyDescent="0.2">
      <c r="A69" s="15"/>
    </row>
    <row r="70" spans="1:1" x14ac:dyDescent="0.2">
      <c r="A70" s="15"/>
    </row>
    <row r="71" spans="1:1" x14ac:dyDescent="0.2">
      <c r="A71" s="15"/>
    </row>
    <row r="72" spans="1:1" x14ac:dyDescent="0.2">
      <c r="A72" s="15"/>
    </row>
    <row r="73" spans="1:1" x14ac:dyDescent="0.2">
      <c r="A73" s="15"/>
    </row>
    <row r="74" spans="1:1" x14ac:dyDescent="0.2">
      <c r="A74" s="15"/>
    </row>
    <row r="75" spans="1:1" x14ac:dyDescent="0.2">
      <c r="A75" s="15"/>
    </row>
    <row r="76" spans="1:1" x14ac:dyDescent="0.2">
      <c r="A76" s="15"/>
    </row>
    <row r="77" spans="1:1" x14ac:dyDescent="0.2">
      <c r="A77" s="15"/>
    </row>
    <row r="78" spans="1:1" x14ac:dyDescent="0.2">
      <c r="A78" s="15"/>
    </row>
    <row r="79" spans="1:1" x14ac:dyDescent="0.2">
      <c r="A79" s="15"/>
    </row>
    <row r="80" spans="1:1" x14ac:dyDescent="0.2">
      <c r="A80" s="15"/>
    </row>
    <row r="81" spans="1:1" x14ac:dyDescent="0.2">
      <c r="A81" s="15"/>
    </row>
    <row r="82" spans="1:1" x14ac:dyDescent="0.2">
      <c r="A82" s="15"/>
    </row>
    <row r="83" spans="1:1" x14ac:dyDescent="0.2">
      <c r="A83" s="15"/>
    </row>
    <row r="84" spans="1:1" x14ac:dyDescent="0.2">
      <c r="A84" s="15"/>
    </row>
    <row r="85" spans="1:1" x14ac:dyDescent="0.2">
      <c r="A85" s="15"/>
    </row>
    <row r="86" spans="1:1" x14ac:dyDescent="0.2">
      <c r="A86" s="15"/>
    </row>
    <row r="87" spans="1:1" x14ac:dyDescent="0.2">
      <c r="A87" s="15"/>
    </row>
    <row r="88" spans="1:1" x14ac:dyDescent="0.2">
      <c r="A88" s="15"/>
    </row>
    <row r="89" spans="1:1" x14ac:dyDescent="0.2">
      <c r="A89" s="15"/>
    </row>
    <row r="90" spans="1:1" x14ac:dyDescent="0.2">
      <c r="A90" s="15"/>
    </row>
    <row r="91" spans="1:1" x14ac:dyDescent="0.2">
      <c r="A91" s="15"/>
    </row>
    <row r="92" spans="1:1" x14ac:dyDescent="0.2">
      <c r="A92" s="15"/>
    </row>
    <row r="93" spans="1:1" x14ac:dyDescent="0.2">
      <c r="A93" s="15"/>
    </row>
  </sheetData>
  <hyperlinks>
    <hyperlink ref="A7" r:id="rId1"/>
    <hyperlink ref="A12" r:id="rId2" location="c=report&amp;chapter=ensemble&amp;report=r03&amp;selgeo1=aca.27&amp;selgeo2=metro.111" display="https://carto.depp.education.fr/GeoEducation/#c=report&amp;chapter=ensemble&amp;report=r03&amp;selgeo1=aca.27&amp;selgeo2=metro.111"/>
    <hyperlink ref="A13" r:id="rId3" location="c=report&amp;chapter=ensemble&amp;report=r03&amp;selgeo1=dep.2A&amp;selgeo2=dep.2B"/>
    <hyperlink ref="A14" r:id="rId4" location="c=report&amp;chapter=ensemble&amp;report=r03&amp;selgeo1=dep.2B&amp;selgeo2=dep.2A"/>
  </hyperlinks>
  <pageMargins left="0.7" right="0.7" top="0.75" bottom="0.75" header="0.3" footer="0.3"/>
  <pageSetup paperSize="9" scale="97"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539"/>
  <sheetViews>
    <sheetView showGridLines="0" zoomScaleNormal="100" workbookViewId="0">
      <selection activeCell="K1" sqref="K1:K1048576"/>
    </sheetView>
  </sheetViews>
  <sheetFormatPr baseColWidth="10" defaultRowHeight="11.25" zeroHeight="1" x14ac:dyDescent="0.2"/>
  <cols>
    <col min="1" max="1" width="59" style="31" customWidth="1"/>
    <col min="2" max="2" width="7.7109375" style="31" bestFit="1" customWidth="1"/>
    <col min="3" max="4" width="9.28515625" style="31" customWidth="1"/>
    <col min="5" max="5" width="9.28515625" style="32" customWidth="1"/>
    <col min="6" max="8" width="9.28515625" style="31" customWidth="1"/>
    <col min="9" max="10" width="11.28515625" style="31" customWidth="1"/>
    <col min="11" max="16384" width="11.42578125" style="31"/>
  </cols>
  <sheetData>
    <row r="1" spans="1:14" ht="17.25" thickBot="1" x14ac:dyDescent="0.25">
      <c r="A1" s="52" t="str">
        <f>'1.03 Notice'!A9</f>
        <v>1.03 Les structures de formation initiale</v>
      </c>
    </row>
    <row r="2" spans="1:14" ht="12" thickTop="1" x14ac:dyDescent="0.2"/>
    <row r="3" spans="1:14" ht="15" x14ac:dyDescent="0.2">
      <c r="A3" s="57" t="str">
        <f>'1.03 Notice'!A17</f>
        <v>[1] Les structures de formation initiale, hors établissements médico-éducatifs et socio-éducatifs</v>
      </c>
      <c r="B3" s="33"/>
      <c r="C3" s="33"/>
      <c r="D3" s="33"/>
      <c r="E3" s="33"/>
      <c r="F3" s="33"/>
      <c r="G3" s="33"/>
      <c r="H3" s="34"/>
      <c r="I3" s="34"/>
      <c r="J3" s="34"/>
      <c r="K3" s="34"/>
      <c r="L3" s="34"/>
      <c r="M3" s="34"/>
      <c r="N3" s="34"/>
    </row>
    <row r="4" spans="1:14" x14ac:dyDescent="0.2"/>
    <row r="5" spans="1:14" x14ac:dyDescent="0.2">
      <c r="A5" s="50"/>
      <c r="B5" s="51">
        <v>2016</v>
      </c>
      <c r="C5" s="51">
        <v>2017</v>
      </c>
      <c r="D5" s="51">
        <v>2018</v>
      </c>
      <c r="E5" s="51">
        <v>2019</v>
      </c>
      <c r="F5" s="51">
        <v>2020</v>
      </c>
      <c r="G5" s="51">
        <v>2021</v>
      </c>
      <c r="H5" s="51">
        <v>2022</v>
      </c>
      <c r="I5" s="51">
        <v>2023</v>
      </c>
      <c r="J5" s="51">
        <v>2024</v>
      </c>
    </row>
    <row r="6" spans="1:14" x14ac:dyDescent="0.2">
      <c r="A6" s="35" t="s">
        <v>32</v>
      </c>
      <c r="B6" s="9">
        <f>+B7+B10</f>
        <v>255</v>
      </c>
      <c r="C6" s="9">
        <f>+C7+C10</f>
        <v>255</v>
      </c>
      <c r="D6" s="9">
        <f t="shared" ref="D6:G6" si="0">+D7+D10</f>
        <v>255</v>
      </c>
      <c r="E6" s="9">
        <f t="shared" si="0"/>
        <v>257</v>
      </c>
      <c r="F6" s="9">
        <f t="shared" si="0"/>
        <v>257</v>
      </c>
      <c r="G6" s="9">
        <f t="shared" si="0"/>
        <v>259</v>
      </c>
      <c r="H6" s="9">
        <f>+H7+H10</f>
        <v>256</v>
      </c>
      <c r="I6" s="9">
        <f>+I7+I10</f>
        <v>255</v>
      </c>
      <c r="J6" s="9">
        <f>+J7+J10</f>
        <v>252</v>
      </c>
      <c r="K6" s="47"/>
    </row>
    <row r="7" spans="1:14" x14ac:dyDescent="0.2">
      <c r="A7" s="37" t="s">
        <v>2</v>
      </c>
      <c r="B7" s="9">
        <f t="shared" ref="B7:H7" si="1">SUM(B8:B9)</f>
        <v>250</v>
      </c>
      <c r="C7" s="9">
        <f t="shared" si="1"/>
        <v>249</v>
      </c>
      <c r="D7" s="9">
        <f t="shared" si="1"/>
        <v>248</v>
      </c>
      <c r="E7" s="9">
        <f t="shared" si="1"/>
        <v>248</v>
      </c>
      <c r="F7" s="9">
        <f t="shared" si="1"/>
        <v>248</v>
      </c>
      <c r="G7" s="9">
        <f t="shared" si="1"/>
        <v>249</v>
      </c>
      <c r="H7" s="9">
        <f t="shared" si="1"/>
        <v>243</v>
      </c>
      <c r="I7" s="9">
        <f>SUM(I8:I9)</f>
        <v>243</v>
      </c>
      <c r="J7" s="9">
        <f>SUM(J8:J9)</f>
        <v>240</v>
      </c>
      <c r="K7" s="36"/>
    </row>
    <row r="8" spans="1:14" x14ac:dyDescent="0.2">
      <c r="A8" s="38" t="s">
        <v>6</v>
      </c>
      <c r="B8" s="4">
        <v>66</v>
      </c>
      <c r="C8" s="4">
        <v>64</v>
      </c>
      <c r="D8" s="4">
        <v>65</v>
      </c>
      <c r="E8" s="4">
        <v>64</v>
      </c>
      <c r="F8" s="4">
        <v>64</v>
      </c>
      <c r="G8" s="4">
        <v>65</v>
      </c>
      <c r="H8" s="4">
        <v>60</v>
      </c>
      <c r="I8" s="4">
        <v>59</v>
      </c>
      <c r="J8" s="4">
        <f>32+24</f>
        <v>56</v>
      </c>
      <c r="K8" s="36"/>
    </row>
    <row r="9" spans="1:14" x14ac:dyDescent="0.2">
      <c r="A9" s="38" t="s">
        <v>12</v>
      </c>
      <c r="B9" s="4">
        <v>184</v>
      </c>
      <c r="C9" s="4">
        <v>185</v>
      </c>
      <c r="D9" s="4">
        <v>183</v>
      </c>
      <c r="E9" s="4">
        <v>184</v>
      </c>
      <c r="F9" s="4">
        <v>184</v>
      </c>
      <c r="G9" s="4">
        <v>184</v>
      </c>
      <c r="H9" s="4">
        <v>183</v>
      </c>
      <c r="I9" s="4">
        <v>184</v>
      </c>
      <c r="J9" s="4">
        <f>77+107</f>
        <v>184</v>
      </c>
      <c r="K9" s="36"/>
    </row>
    <row r="10" spans="1:14" x14ac:dyDescent="0.2">
      <c r="A10" s="37" t="s">
        <v>3</v>
      </c>
      <c r="B10" s="9">
        <f t="shared" ref="B10:I10" si="2">+B12+B14</f>
        <v>5</v>
      </c>
      <c r="C10" s="9">
        <f t="shared" si="2"/>
        <v>6</v>
      </c>
      <c r="D10" s="9">
        <f t="shared" si="2"/>
        <v>7</v>
      </c>
      <c r="E10" s="9">
        <f>+E12+E14</f>
        <v>9</v>
      </c>
      <c r="F10" s="9">
        <f t="shared" si="2"/>
        <v>9</v>
      </c>
      <c r="G10" s="9">
        <f t="shared" si="2"/>
        <v>10</v>
      </c>
      <c r="H10" s="9">
        <f>+H12+H14</f>
        <v>13</v>
      </c>
      <c r="I10" s="9">
        <f t="shared" si="2"/>
        <v>12</v>
      </c>
      <c r="J10" s="9">
        <v>12</v>
      </c>
      <c r="K10" s="36"/>
    </row>
    <row r="11" spans="1:14" x14ac:dyDescent="0.2">
      <c r="A11" s="39" t="s">
        <v>13</v>
      </c>
      <c r="B11" s="2">
        <v>5</v>
      </c>
      <c r="C11" s="2">
        <v>6</v>
      </c>
      <c r="D11" s="2">
        <v>7</v>
      </c>
      <c r="E11" s="2">
        <v>9</v>
      </c>
      <c r="F11" s="2">
        <v>9</v>
      </c>
      <c r="G11" s="2">
        <v>9</v>
      </c>
      <c r="H11" s="2">
        <v>9</v>
      </c>
      <c r="I11" s="2">
        <v>11</v>
      </c>
      <c r="J11" s="2">
        <v>12</v>
      </c>
      <c r="K11" s="36"/>
    </row>
    <row r="12" spans="1:14" x14ac:dyDescent="0.2">
      <c r="A12" s="21" t="s">
        <v>21</v>
      </c>
      <c r="B12" s="9">
        <v>4</v>
      </c>
      <c r="C12" s="9">
        <v>4</v>
      </c>
      <c r="D12" s="9">
        <v>4</v>
      </c>
      <c r="E12" s="9">
        <v>4</v>
      </c>
      <c r="F12" s="9">
        <v>5</v>
      </c>
      <c r="G12" s="9">
        <v>5</v>
      </c>
      <c r="H12" s="9">
        <v>5</v>
      </c>
      <c r="I12" s="9">
        <v>5</v>
      </c>
      <c r="J12" s="9">
        <v>5</v>
      </c>
      <c r="K12" s="36"/>
      <c r="L12" s="10"/>
    </row>
    <row r="13" spans="1:14" x14ac:dyDescent="0.2">
      <c r="A13" s="39" t="s">
        <v>13</v>
      </c>
      <c r="B13" s="2">
        <v>4</v>
      </c>
      <c r="C13" s="2">
        <v>4</v>
      </c>
      <c r="D13" s="2">
        <v>4</v>
      </c>
      <c r="E13" s="2">
        <v>4</v>
      </c>
      <c r="F13" s="2">
        <v>5</v>
      </c>
      <c r="G13" s="2">
        <v>5</v>
      </c>
      <c r="H13" s="2">
        <v>5</v>
      </c>
      <c r="I13" s="2">
        <v>5</v>
      </c>
      <c r="J13" s="2">
        <v>5</v>
      </c>
      <c r="K13" s="36"/>
      <c r="L13" s="8"/>
    </row>
    <row r="14" spans="1:14" x14ac:dyDescent="0.2">
      <c r="A14" s="21" t="s">
        <v>22</v>
      </c>
      <c r="B14" s="9">
        <v>1</v>
      </c>
      <c r="C14" s="9">
        <v>2</v>
      </c>
      <c r="D14" s="22">
        <v>3</v>
      </c>
      <c r="E14" s="9">
        <v>5</v>
      </c>
      <c r="F14" s="9">
        <v>4</v>
      </c>
      <c r="G14" s="9">
        <v>5</v>
      </c>
      <c r="H14" s="9">
        <v>8</v>
      </c>
      <c r="I14" s="9">
        <v>7</v>
      </c>
      <c r="J14" s="9">
        <v>6</v>
      </c>
      <c r="K14" s="36"/>
      <c r="L14" s="36"/>
    </row>
    <row r="15" spans="1:14" x14ac:dyDescent="0.2">
      <c r="A15" s="39" t="s">
        <v>13</v>
      </c>
      <c r="B15" s="2">
        <v>1</v>
      </c>
      <c r="C15" s="2">
        <v>2</v>
      </c>
      <c r="D15" s="2">
        <v>3</v>
      </c>
      <c r="E15" s="2">
        <v>5</v>
      </c>
      <c r="F15" s="2">
        <v>4</v>
      </c>
      <c r="G15" s="2">
        <v>4</v>
      </c>
      <c r="H15" s="40">
        <v>4</v>
      </c>
      <c r="I15" s="40">
        <v>7</v>
      </c>
      <c r="J15" s="40">
        <v>7</v>
      </c>
      <c r="K15" s="36"/>
    </row>
    <row r="16" spans="1:14" x14ac:dyDescent="0.2">
      <c r="A16" s="35" t="s">
        <v>0</v>
      </c>
      <c r="B16" s="9">
        <f>+B17+B26</f>
        <v>55</v>
      </c>
      <c r="C16" s="9">
        <f t="shared" ref="C16:J16" si="3">+C17+C26</f>
        <v>55</v>
      </c>
      <c r="D16" s="9">
        <f t="shared" si="3"/>
        <v>55</v>
      </c>
      <c r="E16" s="9">
        <f t="shared" si="3"/>
        <v>55</v>
      </c>
      <c r="F16" s="9">
        <f t="shared" si="3"/>
        <v>55</v>
      </c>
      <c r="G16" s="9">
        <f t="shared" si="3"/>
        <v>55</v>
      </c>
      <c r="H16" s="9">
        <f t="shared" si="3"/>
        <v>55</v>
      </c>
      <c r="I16" s="9">
        <f>+I17+I26</f>
        <v>54</v>
      </c>
      <c r="J16" s="9">
        <f t="shared" si="3"/>
        <v>54</v>
      </c>
      <c r="K16" s="36"/>
      <c r="M16" s="36"/>
    </row>
    <row r="17" spans="1:12" x14ac:dyDescent="0.2">
      <c r="A17" s="37" t="s">
        <v>2</v>
      </c>
      <c r="B17" s="24">
        <f>+B19+B25</f>
        <v>50</v>
      </c>
      <c r="C17" s="24">
        <f t="shared" ref="C17:I17" si="4">+C19+C25</f>
        <v>50</v>
      </c>
      <c r="D17" s="24">
        <f t="shared" si="4"/>
        <v>50</v>
      </c>
      <c r="E17" s="24">
        <f t="shared" si="4"/>
        <v>50</v>
      </c>
      <c r="F17" s="24">
        <f t="shared" si="4"/>
        <v>50</v>
      </c>
      <c r="G17" s="24">
        <f t="shared" si="4"/>
        <v>50</v>
      </c>
      <c r="H17" s="24">
        <f t="shared" si="4"/>
        <v>50</v>
      </c>
      <c r="I17" s="24">
        <f t="shared" si="4"/>
        <v>50</v>
      </c>
      <c r="J17" s="24">
        <v>50</v>
      </c>
      <c r="K17" s="36"/>
      <c r="L17" s="36"/>
    </row>
    <row r="18" spans="1:12" s="41" customFormat="1" x14ac:dyDescent="0.2">
      <c r="A18" s="39" t="s">
        <v>27</v>
      </c>
      <c r="B18" s="1">
        <v>6</v>
      </c>
      <c r="C18" s="1">
        <v>6</v>
      </c>
      <c r="D18" s="1">
        <v>6</v>
      </c>
      <c r="E18" s="1">
        <v>6</v>
      </c>
      <c r="F18" s="1">
        <v>6</v>
      </c>
      <c r="G18" s="1">
        <v>6</v>
      </c>
      <c r="H18" s="1">
        <v>6</v>
      </c>
      <c r="I18" s="1">
        <v>6</v>
      </c>
      <c r="J18" s="1">
        <v>6</v>
      </c>
      <c r="K18" s="36"/>
    </row>
    <row r="19" spans="1:12" x14ac:dyDescent="0.2">
      <c r="A19" s="38" t="s">
        <v>17</v>
      </c>
      <c r="B19" s="5">
        <f>SUM(B20:B24)</f>
        <v>48</v>
      </c>
      <c r="C19" s="5">
        <v>48</v>
      </c>
      <c r="D19" s="5">
        <v>48</v>
      </c>
      <c r="E19" s="5">
        <v>48</v>
      </c>
      <c r="F19" s="5">
        <v>48</v>
      </c>
      <c r="G19" s="5">
        <v>48</v>
      </c>
      <c r="H19" s="5">
        <v>48</v>
      </c>
      <c r="I19" s="5">
        <v>48</v>
      </c>
      <c r="J19" s="5">
        <v>48</v>
      </c>
      <c r="K19" s="36"/>
    </row>
    <row r="20" spans="1:12" x14ac:dyDescent="0.2">
      <c r="A20" s="42" t="s">
        <v>4</v>
      </c>
      <c r="B20" s="5">
        <v>29</v>
      </c>
      <c r="C20" s="5">
        <v>29</v>
      </c>
      <c r="D20" s="5">
        <v>29</v>
      </c>
      <c r="E20" s="5">
        <v>29</v>
      </c>
      <c r="F20" s="5">
        <v>29</v>
      </c>
      <c r="G20" s="5">
        <v>29</v>
      </c>
      <c r="H20" s="5">
        <v>29</v>
      </c>
      <c r="I20" s="5">
        <v>29</v>
      </c>
      <c r="J20" s="5">
        <v>29</v>
      </c>
      <c r="K20" s="36"/>
    </row>
    <row r="21" spans="1:12" x14ac:dyDescent="0.2">
      <c r="A21" s="42" t="s">
        <v>5</v>
      </c>
      <c r="B21" s="5">
        <v>5</v>
      </c>
      <c r="C21" s="5">
        <v>5</v>
      </c>
      <c r="D21" s="5">
        <v>5</v>
      </c>
      <c r="E21" s="5">
        <v>5</v>
      </c>
      <c r="F21" s="5">
        <v>5</v>
      </c>
      <c r="G21" s="5">
        <v>5</v>
      </c>
      <c r="H21" s="5">
        <v>5</v>
      </c>
      <c r="I21" s="5">
        <v>5</v>
      </c>
      <c r="J21" s="5">
        <v>5</v>
      </c>
      <c r="K21" s="36"/>
    </row>
    <row r="22" spans="1:12" x14ac:dyDescent="0.2">
      <c r="A22" s="42" t="s">
        <v>14</v>
      </c>
      <c r="B22" s="5">
        <v>9</v>
      </c>
      <c r="C22" s="5">
        <v>9</v>
      </c>
      <c r="D22" s="5">
        <v>9</v>
      </c>
      <c r="E22" s="5">
        <v>9</v>
      </c>
      <c r="F22" s="5">
        <v>9</v>
      </c>
      <c r="G22" s="5">
        <v>9</v>
      </c>
      <c r="H22" s="5">
        <v>9</v>
      </c>
      <c r="I22" s="5">
        <v>9</v>
      </c>
      <c r="J22" s="5">
        <v>9</v>
      </c>
      <c r="K22" s="36"/>
    </row>
    <row r="23" spans="1:12" s="41" customFormat="1" x14ac:dyDescent="0.2">
      <c r="A23" s="39" t="s">
        <v>28</v>
      </c>
      <c r="B23" s="1">
        <v>4</v>
      </c>
      <c r="C23" s="1">
        <v>4</v>
      </c>
      <c r="D23" s="1">
        <v>4</v>
      </c>
      <c r="E23" s="1">
        <v>4</v>
      </c>
      <c r="F23" s="1">
        <v>4</v>
      </c>
      <c r="G23" s="1">
        <v>4</v>
      </c>
      <c r="H23" s="1">
        <v>4</v>
      </c>
      <c r="I23" s="1">
        <v>4</v>
      </c>
      <c r="J23" s="1">
        <v>4</v>
      </c>
      <c r="K23" s="36"/>
    </row>
    <row r="24" spans="1:12" x14ac:dyDescent="0.2">
      <c r="A24" s="42" t="s">
        <v>16</v>
      </c>
      <c r="B24" s="5">
        <v>1</v>
      </c>
      <c r="C24" s="5">
        <v>1</v>
      </c>
      <c r="D24" s="5">
        <v>1</v>
      </c>
      <c r="E24" s="5">
        <v>1</v>
      </c>
      <c r="F24" s="5">
        <v>1</v>
      </c>
      <c r="G24" s="5">
        <v>1</v>
      </c>
      <c r="H24" s="5">
        <v>1</v>
      </c>
      <c r="I24" s="5">
        <v>1</v>
      </c>
      <c r="J24" s="5">
        <v>1</v>
      </c>
      <c r="K24" s="36"/>
    </row>
    <row r="25" spans="1:12" x14ac:dyDescent="0.2">
      <c r="A25" s="38" t="s">
        <v>18</v>
      </c>
      <c r="B25" s="6">
        <v>2</v>
      </c>
      <c r="C25" s="6">
        <v>2</v>
      </c>
      <c r="D25" s="5">
        <v>2</v>
      </c>
      <c r="E25" s="5">
        <v>2</v>
      </c>
      <c r="F25" s="5">
        <v>2</v>
      </c>
      <c r="G25" s="5">
        <v>2</v>
      </c>
      <c r="H25" s="40">
        <v>2</v>
      </c>
      <c r="I25" s="40">
        <v>2</v>
      </c>
      <c r="J25" s="40">
        <v>2</v>
      </c>
      <c r="K25" s="36"/>
    </row>
    <row r="26" spans="1:12" x14ac:dyDescent="0.2">
      <c r="A26" s="37" t="s">
        <v>3</v>
      </c>
      <c r="B26" s="24">
        <f>+B34+B40</f>
        <v>5</v>
      </c>
      <c r="C26" s="24">
        <f t="shared" ref="C26:H26" si="5">+C34+C40</f>
        <v>5</v>
      </c>
      <c r="D26" s="24">
        <f t="shared" si="5"/>
        <v>5</v>
      </c>
      <c r="E26" s="24">
        <f t="shared" si="5"/>
        <v>5</v>
      </c>
      <c r="F26" s="24">
        <f t="shared" si="5"/>
        <v>5</v>
      </c>
      <c r="G26" s="24">
        <f t="shared" si="5"/>
        <v>5</v>
      </c>
      <c r="H26" s="24">
        <f t="shared" si="5"/>
        <v>5</v>
      </c>
      <c r="I26" s="24">
        <f>+I34+I40</f>
        <v>4</v>
      </c>
      <c r="J26" s="24">
        <v>4</v>
      </c>
      <c r="K26" s="36"/>
    </row>
    <row r="27" spans="1:12" s="41" customFormat="1" x14ac:dyDescent="0.2">
      <c r="A27" s="39" t="s">
        <v>27</v>
      </c>
      <c r="B27" s="1">
        <v>2</v>
      </c>
      <c r="C27" s="1">
        <v>2</v>
      </c>
      <c r="D27" s="1">
        <v>2</v>
      </c>
      <c r="E27" s="1">
        <v>2</v>
      </c>
      <c r="F27" s="1">
        <v>2</v>
      </c>
      <c r="G27" s="1">
        <v>2</v>
      </c>
      <c r="H27" s="1">
        <v>2</v>
      </c>
      <c r="I27" s="1">
        <v>2</v>
      </c>
      <c r="J27" s="1">
        <v>2</v>
      </c>
      <c r="K27" s="36"/>
    </row>
    <row r="28" spans="1:12" x14ac:dyDescent="0.2">
      <c r="A28" s="38" t="s">
        <v>17</v>
      </c>
      <c r="B28" s="5"/>
      <c r="C28" s="5"/>
      <c r="D28" s="5"/>
      <c r="E28" s="5"/>
      <c r="F28" s="5"/>
      <c r="G28" s="5"/>
      <c r="H28" s="5"/>
      <c r="I28" s="5"/>
      <c r="J28" s="5"/>
      <c r="K28" s="36"/>
    </row>
    <row r="29" spans="1:12" x14ac:dyDescent="0.2">
      <c r="A29" s="42" t="s">
        <v>4</v>
      </c>
      <c r="B29" s="5"/>
      <c r="C29" s="5"/>
      <c r="D29" s="5"/>
      <c r="E29" s="5"/>
      <c r="F29" s="5"/>
      <c r="G29" s="5"/>
      <c r="H29" s="5"/>
      <c r="I29" s="5"/>
      <c r="J29" s="5"/>
      <c r="K29" s="36"/>
    </row>
    <row r="30" spans="1:12" x14ac:dyDescent="0.2">
      <c r="A30" s="42" t="s">
        <v>5</v>
      </c>
      <c r="B30" s="5"/>
      <c r="C30" s="5"/>
      <c r="D30" s="5"/>
      <c r="E30" s="5"/>
      <c r="F30" s="5"/>
      <c r="G30" s="5"/>
      <c r="H30" s="40"/>
      <c r="I30" s="40"/>
      <c r="J30" s="40"/>
      <c r="K30" s="36"/>
    </row>
    <row r="31" spans="1:12" x14ac:dyDescent="0.2">
      <c r="A31" s="42" t="s">
        <v>14</v>
      </c>
      <c r="B31" s="5"/>
      <c r="C31" s="5"/>
      <c r="D31" s="5"/>
      <c r="E31" s="5"/>
      <c r="F31" s="5"/>
      <c r="G31" s="5"/>
      <c r="H31" s="5"/>
      <c r="I31" s="5"/>
      <c r="J31" s="5"/>
      <c r="K31" s="36"/>
    </row>
    <row r="32" spans="1:12" s="41" customFormat="1" x14ac:dyDescent="0.2">
      <c r="A32" s="39" t="s">
        <v>28</v>
      </c>
      <c r="B32" s="1"/>
      <c r="C32" s="1"/>
      <c r="D32" s="1"/>
      <c r="E32" s="1"/>
      <c r="F32" s="1"/>
      <c r="G32" s="1"/>
      <c r="H32" s="1"/>
      <c r="I32" s="1"/>
      <c r="J32" s="1"/>
      <c r="K32" s="36"/>
    </row>
    <row r="33" spans="1:11" x14ac:dyDescent="0.2">
      <c r="A33" s="38" t="s">
        <v>19</v>
      </c>
      <c r="B33" s="6"/>
      <c r="C33" s="6"/>
      <c r="D33" s="6"/>
      <c r="E33" s="6"/>
      <c r="F33" s="5"/>
      <c r="G33" s="5"/>
      <c r="H33" s="6"/>
      <c r="I33" s="6"/>
      <c r="J33" s="6"/>
      <c r="K33" s="36"/>
    </row>
    <row r="34" spans="1:11" x14ac:dyDescent="0.2">
      <c r="A34" s="21" t="s">
        <v>23</v>
      </c>
      <c r="B34" s="24">
        <f>SUM(B36:B38)</f>
        <v>4</v>
      </c>
      <c r="C34" s="24">
        <f t="shared" ref="C34:H34" si="6">SUM(C36:C38)</f>
        <v>4</v>
      </c>
      <c r="D34" s="24">
        <f t="shared" si="6"/>
        <v>4</v>
      </c>
      <c r="E34" s="24">
        <f t="shared" si="6"/>
        <v>4</v>
      </c>
      <c r="F34" s="24">
        <f t="shared" si="6"/>
        <v>4</v>
      </c>
      <c r="G34" s="24">
        <f t="shared" si="6"/>
        <v>4</v>
      </c>
      <c r="H34" s="24">
        <f t="shared" si="6"/>
        <v>4</v>
      </c>
      <c r="I34" s="24">
        <v>4</v>
      </c>
      <c r="J34" s="24">
        <v>4</v>
      </c>
      <c r="K34" s="36"/>
    </row>
    <row r="35" spans="1:11" x14ac:dyDescent="0.2">
      <c r="A35" s="39" t="s">
        <v>25</v>
      </c>
      <c r="B35" s="1">
        <v>1</v>
      </c>
      <c r="C35" s="1">
        <v>1</v>
      </c>
      <c r="D35" s="1">
        <v>1</v>
      </c>
      <c r="E35" s="1">
        <v>1</v>
      </c>
      <c r="F35" s="1">
        <v>1</v>
      </c>
      <c r="G35" s="1">
        <v>1</v>
      </c>
      <c r="H35" s="1">
        <v>1</v>
      </c>
      <c r="I35" s="1">
        <v>1</v>
      </c>
      <c r="J35" s="1">
        <v>1</v>
      </c>
      <c r="K35" s="36"/>
    </row>
    <row r="36" spans="1:11" x14ac:dyDescent="0.2">
      <c r="A36" s="42" t="s">
        <v>4</v>
      </c>
      <c r="B36" s="5">
        <v>2</v>
      </c>
      <c r="C36" s="5">
        <v>2</v>
      </c>
      <c r="D36" s="5">
        <v>2</v>
      </c>
      <c r="E36" s="5">
        <v>2</v>
      </c>
      <c r="F36" s="5">
        <v>2</v>
      </c>
      <c r="G36" s="5">
        <v>2</v>
      </c>
      <c r="H36" s="5">
        <v>2</v>
      </c>
      <c r="I36" s="5">
        <v>2</v>
      </c>
      <c r="J36" s="5">
        <v>2</v>
      </c>
      <c r="K36" s="36"/>
    </row>
    <row r="37" spans="1:11" x14ac:dyDescent="0.2">
      <c r="A37" s="42" t="s">
        <v>5</v>
      </c>
      <c r="B37" s="5"/>
      <c r="C37" s="5"/>
      <c r="D37" s="5"/>
      <c r="E37" s="5"/>
      <c r="F37" s="5"/>
      <c r="G37" s="5"/>
      <c r="H37" s="5"/>
      <c r="I37" s="5"/>
      <c r="J37" s="5"/>
      <c r="K37" s="36"/>
    </row>
    <row r="38" spans="1:11" x14ac:dyDescent="0.2">
      <c r="A38" s="42" t="s">
        <v>14</v>
      </c>
      <c r="B38" s="5">
        <v>2</v>
      </c>
      <c r="C38" s="5">
        <v>2</v>
      </c>
      <c r="D38" s="5">
        <v>2</v>
      </c>
      <c r="E38" s="5">
        <v>2</v>
      </c>
      <c r="F38" s="5">
        <v>2</v>
      </c>
      <c r="G38" s="5">
        <v>2</v>
      </c>
      <c r="H38" s="5">
        <v>2</v>
      </c>
      <c r="I38" s="5">
        <v>2</v>
      </c>
      <c r="J38" s="5">
        <v>2</v>
      </c>
      <c r="K38" s="36"/>
    </row>
    <row r="39" spans="1:11" x14ac:dyDescent="0.2">
      <c r="A39" s="39" t="s">
        <v>28</v>
      </c>
      <c r="B39" s="1"/>
      <c r="C39" s="1"/>
      <c r="D39" s="23"/>
      <c r="E39" s="23"/>
      <c r="F39" s="1"/>
      <c r="G39" s="1"/>
      <c r="H39" s="1"/>
      <c r="I39" s="1">
        <v>1</v>
      </c>
      <c r="J39" s="1">
        <v>1</v>
      </c>
      <c r="K39" s="36"/>
    </row>
    <row r="40" spans="1:11" x14ac:dyDescent="0.2">
      <c r="A40" s="21" t="s">
        <v>24</v>
      </c>
      <c r="B40" s="24">
        <v>1</v>
      </c>
      <c r="C40" s="24">
        <v>1</v>
      </c>
      <c r="D40" s="24">
        <v>1</v>
      </c>
      <c r="E40" s="24">
        <v>1</v>
      </c>
      <c r="F40" s="24">
        <v>1</v>
      </c>
      <c r="G40" s="24">
        <v>1</v>
      </c>
      <c r="H40" s="24">
        <v>1</v>
      </c>
      <c r="I40" s="24"/>
      <c r="J40" s="24"/>
      <c r="K40" s="36"/>
    </row>
    <row r="41" spans="1:11" x14ac:dyDescent="0.2">
      <c r="A41" s="39" t="s">
        <v>25</v>
      </c>
      <c r="B41" s="1">
        <v>1</v>
      </c>
      <c r="C41" s="1">
        <v>1</v>
      </c>
      <c r="D41" s="1">
        <v>1</v>
      </c>
      <c r="E41" s="1">
        <v>1</v>
      </c>
      <c r="F41" s="1">
        <v>1</v>
      </c>
      <c r="G41" s="1"/>
      <c r="H41" s="1"/>
      <c r="I41" s="1"/>
      <c r="J41" s="1"/>
      <c r="K41" s="36"/>
    </row>
    <row r="42" spans="1:11" x14ac:dyDescent="0.2">
      <c r="A42" s="42" t="s">
        <v>4</v>
      </c>
      <c r="B42" s="5"/>
      <c r="C42" s="6"/>
      <c r="D42" s="6"/>
      <c r="E42" s="6"/>
      <c r="F42" s="5"/>
      <c r="G42" s="5"/>
      <c r="H42" s="5"/>
      <c r="I42" s="5"/>
      <c r="J42" s="5"/>
      <c r="K42" s="36"/>
    </row>
    <row r="43" spans="1:11" x14ac:dyDescent="0.2">
      <c r="A43" s="42" t="s">
        <v>5</v>
      </c>
      <c r="B43" s="5"/>
      <c r="C43" s="6"/>
      <c r="D43" s="6"/>
      <c r="E43" s="6"/>
      <c r="F43" s="5"/>
      <c r="G43" s="5"/>
      <c r="H43" s="5"/>
      <c r="I43" s="5"/>
      <c r="J43" s="5"/>
      <c r="K43" s="36"/>
    </row>
    <row r="44" spans="1:11" x14ac:dyDescent="0.2">
      <c r="A44" s="42" t="s">
        <v>14</v>
      </c>
      <c r="B44" s="5"/>
      <c r="C44" s="6"/>
      <c r="D44" s="6"/>
      <c r="E44" s="6"/>
      <c r="F44" s="5"/>
      <c r="G44" s="5"/>
      <c r="H44" s="5"/>
      <c r="I44" s="5"/>
      <c r="J44" s="5"/>
      <c r="K44" s="36"/>
    </row>
    <row r="45" spans="1:11" x14ac:dyDescent="0.2">
      <c r="A45" s="39" t="s">
        <v>15</v>
      </c>
      <c r="B45" s="1"/>
      <c r="C45" s="1"/>
      <c r="D45" s="23"/>
      <c r="E45" s="23"/>
      <c r="F45" s="1"/>
      <c r="G45" s="1"/>
      <c r="H45" s="1"/>
      <c r="I45" s="1"/>
      <c r="J45" s="1"/>
      <c r="K45" s="36"/>
    </row>
    <row r="46" spans="1:11" x14ac:dyDescent="0.2">
      <c r="A46" s="35" t="s">
        <v>29</v>
      </c>
      <c r="B46" s="9"/>
      <c r="C46" s="5"/>
      <c r="D46" s="5"/>
      <c r="E46" s="24"/>
      <c r="F46" s="25"/>
      <c r="G46" s="25"/>
      <c r="H46" s="25"/>
      <c r="I46" s="25"/>
      <c r="J46" s="25"/>
      <c r="K46" s="36"/>
    </row>
    <row r="47" spans="1:11" x14ac:dyDescent="0.2">
      <c r="A47" s="40" t="s">
        <v>49</v>
      </c>
      <c r="B47" s="5">
        <v>1</v>
      </c>
      <c r="C47" s="5">
        <v>1</v>
      </c>
      <c r="D47" s="5">
        <v>1</v>
      </c>
      <c r="E47" s="5">
        <v>1</v>
      </c>
      <c r="F47" s="5">
        <v>1</v>
      </c>
      <c r="G47" s="5">
        <v>1</v>
      </c>
      <c r="H47" s="40">
        <v>1</v>
      </c>
      <c r="I47" s="40">
        <v>1</v>
      </c>
      <c r="J47" s="40">
        <v>1</v>
      </c>
      <c r="K47" s="36"/>
    </row>
    <row r="48" spans="1:11" x14ac:dyDescent="0.2">
      <c r="A48" s="40" t="s">
        <v>1</v>
      </c>
      <c r="B48" s="5">
        <v>1</v>
      </c>
      <c r="C48" s="5">
        <v>1</v>
      </c>
      <c r="D48" s="5">
        <v>1</v>
      </c>
      <c r="E48" s="5">
        <v>1</v>
      </c>
      <c r="F48" s="5">
        <v>1</v>
      </c>
      <c r="G48" s="5">
        <v>1</v>
      </c>
      <c r="H48" s="40">
        <v>1</v>
      </c>
      <c r="I48" s="40">
        <v>1</v>
      </c>
      <c r="J48" s="40">
        <v>1</v>
      </c>
      <c r="K48" s="36"/>
    </row>
    <row r="49" spans="1:11" x14ac:dyDescent="0.2">
      <c r="A49" s="40" t="s">
        <v>20</v>
      </c>
      <c r="B49" s="5">
        <v>1</v>
      </c>
      <c r="C49" s="5">
        <v>1</v>
      </c>
      <c r="D49" s="5">
        <v>1</v>
      </c>
      <c r="E49" s="5">
        <v>1</v>
      </c>
      <c r="F49" s="5">
        <v>1</v>
      </c>
      <c r="G49" s="5">
        <v>1</v>
      </c>
      <c r="H49" s="40">
        <v>1</v>
      </c>
      <c r="I49" s="40">
        <v>1</v>
      </c>
      <c r="J49" s="40">
        <v>1</v>
      </c>
      <c r="K49" s="36"/>
    </row>
    <row r="50" spans="1:11" x14ac:dyDescent="0.2">
      <c r="A50" s="40" t="s">
        <v>7</v>
      </c>
      <c r="B50" s="5">
        <v>6</v>
      </c>
      <c r="C50" s="5">
        <v>6</v>
      </c>
      <c r="D50" s="5">
        <v>6</v>
      </c>
      <c r="E50" s="5">
        <v>6</v>
      </c>
      <c r="F50" s="5">
        <v>6</v>
      </c>
      <c r="G50" s="5">
        <v>6</v>
      </c>
      <c r="H50" s="5">
        <v>6</v>
      </c>
      <c r="I50" s="5">
        <v>6</v>
      </c>
      <c r="J50" s="5">
        <v>6</v>
      </c>
      <c r="K50" s="36"/>
    </row>
    <row r="51" spans="1:11" s="41" customFormat="1" x14ac:dyDescent="0.2">
      <c r="A51" s="39" t="s">
        <v>31</v>
      </c>
      <c r="B51" s="1">
        <v>6</v>
      </c>
      <c r="C51" s="1">
        <v>6</v>
      </c>
      <c r="D51" s="1">
        <v>6</v>
      </c>
      <c r="E51" s="1">
        <v>6</v>
      </c>
      <c r="F51" s="1">
        <v>6</v>
      </c>
      <c r="G51" s="1">
        <v>6</v>
      </c>
      <c r="H51" s="1">
        <v>6</v>
      </c>
      <c r="I51" s="1">
        <v>6</v>
      </c>
      <c r="J51" s="1">
        <v>6</v>
      </c>
      <c r="K51" s="36"/>
    </row>
    <row r="52" spans="1:11" x14ac:dyDescent="0.2">
      <c r="A52" s="42" t="s">
        <v>2</v>
      </c>
      <c r="B52" s="3">
        <v>5</v>
      </c>
      <c r="C52" s="3">
        <v>5</v>
      </c>
      <c r="D52" s="3">
        <v>5</v>
      </c>
      <c r="E52" s="3">
        <v>5</v>
      </c>
      <c r="F52" s="5">
        <v>5</v>
      </c>
      <c r="G52" s="5">
        <v>5</v>
      </c>
      <c r="H52" s="5">
        <v>5</v>
      </c>
      <c r="I52" s="5">
        <v>5</v>
      </c>
      <c r="J52" s="5">
        <v>5</v>
      </c>
      <c r="K52" s="36"/>
    </row>
    <row r="53" spans="1:11" x14ac:dyDescent="0.2">
      <c r="A53" s="42" t="s">
        <v>3</v>
      </c>
      <c r="B53" s="3">
        <v>1</v>
      </c>
      <c r="C53" s="3">
        <v>1</v>
      </c>
      <c r="D53" s="3">
        <v>1</v>
      </c>
      <c r="E53" s="3">
        <v>1</v>
      </c>
      <c r="F53" s="43">
        <v>1</v>
      </c>
      <c r="G53" s="43">
        <v>1</v>
      </c>
      <c r="H53" s="40">
        <v>1</v>
      </c>
      <c r="I53" s="40">
        <v>1</v>
      </c>
      <c r="J53" s="40">
        <v>1</v>
      </c>
      <c r="K53" s="36"/>
    </row>
    <row r="54" spans="1:11" x14ac:dyDescent="0.2">
      <c r="A54" s="38" t="s">
        <v>8</v>
      </c>
      <c r="B54" s="3">
        <v>2</v>
      </c>
      <c r="C54" s="3">
        <v>2</v>
      </c>
      <c r="D54" s="3">
        <v>2</v>
      </c>
      <c r="E54" s="3">
        <v>2</v>
      </c>
      <c r="F54" s="43">
        <v>2</v>
      </c>
      <c r="G54" s="43">
        <v>2</v>
      </c>
      <c r="H54" s="40">
        <v>2</v>
      </c>
      <c r="I54" s="40">
        <v>2</v>
      </c>
      <c r="J54" s="40">
        <v>2</v>
      </c>
      <c r="K54" s="36"/>
    </row>
    <row r="55" spans="1:11" s="41" customFormat="1" x14ac:dyDescent="0.2">
      <c r="A55" s="39" t="s">
        <v>31</v>
      </c>
      <c r="B55" s="7">
        <v>2</v>
      </c>
      <c r="C55" s="7">
        <v>2</v>
      </c>
      <c r="D55" s="7">
        <v>2</v>
      </c>
      <c r="E55" s="7">
        <v>2</v>
      </c>
      <c r="F55" s="7">
        <v>2</v>
      </c>
      <c r="G55" s="7">
        <v>2</v>
      </c>
      <c r="H55" s="7">
        <v>2</v>
      </c>
      <c r="I55" s="7">
        <v>2</v>
      </c>
      <c r="J55" s="7">
        <v>2</v>
      </c>
      <c r="K55" s="36"/>
    </row>
    <row r="56" spans="1:11" x14ac:dyDescent="0.2">
      <c r="A56" s="42" t="s">
        <v>2</v>
      </c>
      <c r="B56" s="3">
        <v>2</v>
      </c>
      <c r="C56" s="3">
        <v>2</v>
      </c>
      <c r="D56" s="3">
        <v>2</v>
      </c>
      <c r="E56" s="3">
        <v>2</v>
      </c>
      <c r="F56" s="43">
        <v>2</v>
      </c>
      <c r="G56" s="43">
        <v>2</v>
      </c>
      <c r="H56" s="40">
        <v>2</v>
      </c>
      <c r="I56" s="40">
        <v>2</v>
      </c>
      <c r="J56" s="40">
        <v>2</v>
      </c>
      <c r="K56" s="36"/>
    </row>
    <row r="57" spans="1:11" x14ac:dyDescent="0.2">
      <c r="A57" s="42" t="s">
        <v>3</v>
      </c>
      <c r="B57" s="3">
        <v>0</v>
      </c>
      <c r="C57" s="3">
        <v>0</v>
      </c>
      <c r="D57" s="3">
        <v>0</v>
      </c>
      <c r="E57" s="3">
        <v>0</v>
      </c>
      <c r="F57" s="43">
        <v>0</v>
      </c>
      <c r="G57" s="43">
        <v>0</v>
      </c>
      <c r="H57" s="40">
        <v>0</v>
      </c>
      <c r="I57" s="40">
        <v>0</v>
      </c>
      <c r="J57" s="40">
        <v>0</v>
      </c>
      <c r="K57" s="36"/>
    </row>
    <row r="58" spans="1:11" x14ac:dyDescent="0.2">
      <c r="A58" s="40" t="s">
        <v>9</v>
      </c>
      <c r="B58" s="3">
        <v>1</v>
      </c>
      <c r="C58" s="3">
        <v>1</v>
      </c>
      <c r="D58" s="3">
        <v>1</v>
      </c>
      <c r="E58" s="3">
        <v>1</v>
      </c>
      <c r="F58" s="43">
        <v>1</v>
      </c>
      <c r="G58" s="43">
        <v>1</v>
      </c>
      <c r="H58" s="40">
        <v>1</v>
      </c>
      <c r="I58" s="40">
        <v>1</v>
      </c>
      <c r="J58" s="40">
        <v>1</v>
      </c>
      <c r="K58" s="36"/>
    </row>
    <row r="59" spans="1:11" x14ac:dyDescent="0.2">
      <c r="A59" s="40" t="s">
        <v>11</v>
      </c>
      <c r="B59" s="3">
        <v>3</v>
      </c>
      <c r="C59" s="3">
        <v>3</v>
      </c>
      <c r="D59" s="3">
        <v>3</v>
      </c>
      <c r="E59" s="3">
        <v>3</v>
      </c>
      <c r="F59" s="43">
        <v>3</v>
      </c>
      <c r="G59" s="43">
        <v>3</v>
      </c>
      <c r="H59" s="40">
        <v>3</v>
      </c>
      <c r="I59" s="40">
        <v>3</v>
      </c>
      <c r="J59" s="40">
        <v>3</v>
      </c>
      <c r="K59" s="36"/>
    </row>
    <row r="60" spans="1:11" x14ac:dyDescent="0.2">
      <c r="A60" s="40" t="s">
        <v>10</v>
      </c>
      <c r="B60" s="3"/>
      <c r="C60" s="3"/>
      <c r="D60" s="3"/>
      <c r="E60" s="3">
        <v>1</v>
      </c>
      <c r="F60" s="3">
        <v>1</v>
      </c>
      <c r="G60" s="3">
        <v>1</v>
      </c>
      <c r="H60" s="3">
        <v>1</v>
      </c>
      <c r="I60" s="3">
        <v>1</v>
      </c>
      <c r="J60" s="3">
        <v>1</v>
      </c>
      <c r="K60" s="36"/>
    </row>
    <row r="61" spans="1:11" x14ac:dyDescent="0.2">
      <c r="A61" s="40" t="s">
        <v>48</v>
      </c>
      <c r="B61" s="3">
        <v>6</v>
      </c>
      <c r="C61" s="3">
        <v>6</v>
      </c>
      <c r="D61" s="3">
        <v>6</v>
      </c>
      <c r="E61" s="3">
        <v>6</v>
      </c>
      <c r="F61" s="43">
        <v>6</v>
      </c>
      <c r="G61" s="43">
        <v>6</v>
      </c>
      <c r="H61" s="40">
        <v>6</v>
      </c>
      <c r="I61" s="40">
        <v>6</v>
      </c>
      <c r="J61" s="40">
        <v>6</v>
      </c>
      <c r="K61" s="36"/>
    </row>
    <row r="62" spans="1:11" x14ac:dyDescent="0.2">
      <c r="A62" s="40" t="s">
        <v>50</v>
      </c>
      <c r="B62" s="3">
        <v>10</v>
      </c>
      <c r="C62" s="3">
        <v>12</v>
      </c>
      <c r="D62" s="3">
        <v>12</v>
      </c>
      <c r="E62" s="3">
        <v>12</v>
      </c>
      <c r="F62" s="3">
        <v>12</v>
      </c>
      <c r="G62" s="3">
        <v>12</v>
      </c>
      <c r="H62" s="3">
        <v>12</v>
      </c>
      <c r="I62" s="3">
        <v>12</v>
      </c>
      <c r="J62" s="3">
        <v>12</v>
      </c>
      <c r="K62" s="36"/>
    </row>
    <row r="63" spans="1:11" x14ac:dyDescent="0.2">
      <c r="A63" s="35" t="s">
        <v>52</v>
      </c>
      <c r="B63" s="24">
        <f>SUM(B64:B65)</f>
        <v>5</v>
      </c>
      <c r="C63" s="24">
        <f t="shared" ref="C63:H63" si="7">SUM(C64:C65)</f>
        <v>5</v>
      </c>
      <c r="D63" s="24">
        <f t="shared" si="7"/>
        <v>5</v>
      </c>
      <c r="E63" s="24">
        <f t="shared" si="7"/>
        <v>6</v>
      </c>
      <c r="F63" s="24">
        <f t="shared" si="7"/>
        <v>7</v>
      </c>
      <c r="G63" s="24">
        <f t="shared" si="7"/>
        <v>9</v>
      </c>
      <c r="H63" s="24">
        <f t="shared" si="7"/>
        <v>12</v>
      </c>
      <c r="I63" s="24">
        <f>SUM(I64:I65)</f>
        <v>14</v>
      </c>
      <c r="J63" s="24">
        <f>SUM(J64:J65)</f>
        <v>15</v>
      </c>
      <c r="K63" s="36"/>
    </row>
    <row r="64" spans="1:11" x14ac:dyDescent="0.2">
      <c r="A64" s="42" t="s">
        <v>2</v>
      </c>
      <c r="B64" s="5">
        <v>3</v>
      </c>
      <c r="C64" s="5">
        <v>3</v>
      </c>
      <c r="D64" s="5">
        <v>3</v>
      </c>
      <c r="E64" s="32">
        <v>4</v>
      </c>
      <c r="F64" s="32">
        <v>4</v>
      </c>
      <c r="G64" s="32">
        <v>4</v>
      </c>
      <c r="H64" s="31">
        <v>4</v>
      </c>
      <c r="I64" s="31">
        <v>3</v>
      </c>
      <c r="J64" s="31">
        <v>4</v>
      </c>
      <c r="K64" s="36"/>
    </row>
    <row r="65" spans="1:11" x14ac:dyDescent="0.2">
      <c r="A65" s="44" t="s">
        <v>3</v>
      </c>
      <c r="B65" s="5">
        <v>2</v>
      </c>
      <c r="C65" s="5">
        <v>2</v>
      </c>
      <c r="D65" s="5">
        <v>2</v>
      </c>
      <c r="E65" s="5">
        <v>2</v>
      </c>
      <c r="F65" s="5">
        <v>3</v>
      </c>
      <c r="G65" s="5">
        <v>5</v>
      </c>
      <c r="H65" s="5">
        <v>8</v>
      </c>
      <c r="I65" s="5">
        <v>11</v>
      </c>
      <c r="J65" s="5">
        <v>11</v>
      </c>
      <c r="K65" s="36"/>
    </row>
    <row r="66" spans="1:11" x14ac:dyDescent="0.2">
      <c r="A66" s="44"/>
      <c r="B66" s="5"/>
      <c r="C66" s="5"/>
      <c r="D66" s="5"/>
      <c r="E66" s="5"/>
      <c r="F66" s="5"/>
      <c r="G66" s="5"/>
      <c r="H66" s="5"/>
      <c r="I66" s="5"/>
      <c r="J66" s="5"/>
      <c r="K66" s="36"/>
    </row>
    <row r="67" spans="1:11" x14ac:dyDescent="0.2">
      <c r="A67" s="44"/>
      <c r="B67" s="5"/>
      <c r="C67" s="5"/>
      <c r="D67" s="5"/>
      <c r="E67" s="5"/>
      <c r="F67" s="5"/>
      <c r="G67" s="5"/>
      <c r="H67" s="5"/>
      <c r="I67" s="5"/>
      <c r="J67" s="5"/>
      <c r="K67" s="36"/>
    </row>
    <row r="68" spans="1:11" x14ac:dyDescent="0.2">
      <c r="A68" s="44"/>
      <c r="B68" s="5"/>
      <c r="C68" s="5"/>
      <c r="D68" s="5"/>
      <c r="E68" s="5"/>
      <c r="F68" s="5"/>
      <c r="G68" s="5"/>
      <c r="H68" s="5"/>
      <c r="I68" s="5"/>
      <c r="J68" s="5"/>
      <c r="K68" s="36"/>
    </row>
    <row r="69" spans="1:11" x14ac:dyDescent="0.2">
      <c r="A69" s="30" t="s">
        <v>54</v>
      </c>
      <c r="B69" s="45"/>
      <c r="C69" s="45"/>
      <c r="D69" s="45"/>
      <c r="F69" s="46"/>
      <c r="G69" s="46"/>
    </row>
    <row r="70" spans="1:11" x14ac:dyDescent="0.2">
      <c r="A70" s="59" t="s">
        <v>33</v>
      </c>
      <c r="B70" s="59"/>
      <c r="C70" s="59"/>
      <c r="D70" s="59"/>
      <c r="E70" s="59"/>
      <c r="F70" s="59"/>
      <c r="G70" s="59"/>
      <c r="H70" s="59"/>
      <c r="I70" s="59"/>
      <c r="J70" s="59"/>
      <c r="K70" s="59"/>
    </row>
    <row r="71" spans="1:11" x14ac:dyDescent="0.2">
      <c r="A71" s="30" t="s">
        <v>30</v>
      </c>
      <c r="B71" s="45"/>
      <c r="C71" s="45"/>
      <c r="D71" s="45"/>
      <c r="F71" s="46"/>
      <c r="G71" s="46"/>
      <c r="H71" s="47"/>
      <c r="I71" s="47"/>
      <c r="J71" s="47"/>
    </row>
    <row r="72" spans="1:11" x14ac:dyDescent="0.2">
      <c r="A72" s="59" t="s">
        <v>34</v>
      </c>
      <c r="B72" s="59"/>
      <c r="C72" s="59"/>
      <c r="D72" s="59"/>
      <c r="F72" s="46"/>
      <c r="G72" s="46"/>
      <c r="H72" s="47"/>
      <c r="I72" s="47"/>
      <c r="J72" s="47"/>
    </row>
    <row r="73" spans="1:11" ht="23.45" customHeight="1" x14ac:dyDescent="0.2">
      <c r="A73" s="58" t="s">
        <v>35</v>
      </c>
      <c r="B73" s="58"/>
      <c r="C73" s="58"/>
      <c r="D73" s="58"/>
      <c r="E73" s="58"/>
      <c r="F73" s="48"/>
      <c r="G73" s="48"/>
      <c r="H73" s="47"/>
      <c r="I73" s="47"/>
      <c r="J73" s="47"/>
    </row>
    <row r="74" spans="1:11" s="49" customFormat="1" ht="23.25" customHeight="1" x14ac:dyDescent="0.2">
      <c r="A74" s="58" t="s">
        <v>51</v>
      </c>
      <c r="B74" s="58"/>
      <c r="C74" s="58"/>
      <c r="D74" s="58"/>
      <c r="E74" s="58"/>
      <c r="F74" s="58"/>
      <c r="G74" s="58"/>
      <c r="H74" s="58"/>
      <c r="I74" s="58"/>
      <c r="J74" s="58"/>
    </row>
    <row r="75" spans="1:11" x14ac:dyDescent="0.2">
      <c r="A75" s="32" t="s">
        <v>53</v>
      </c>
      <c r="E75" s="31"/>
    </row>
    <row r="76" spans="1:11" x14ac:dyDescent="0.2">
      <c r="A76" s="32"/>
      <c r="E76" s="31"/>
    </row>
    <row r="77" spans="1:11" x14ac:dyDescent="0.2">
      <c r="A77" s="32"/>
      <c r="E77" s="31"/>
    </row>
    <row r="78" spans="1:11" x14ac:dyDescent="0.2">
      <c r="A78" s="32" t="s">
        <v>26</v>
      </c>
      <c r="E78" s="31"/>
    </row>
    <row r="79" spans="1:11" x14ac:dyDescent="0.2"/>
    <row r="80" spans="1:11"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row r="65537" x14ac:dyDescent="0.2"/>
    <row r="65538" x14ac:dyDescent="0.2"/>
    <row r="65539" x14ac:dyDescent="0.2"/>
  </sheetData>
  <mergeCells count="4">
    <mergeCell ref="A73:E73"/>
    <mergeCell ref="A74:J74"/>
    <mergeCell ref="A70:K70"/>
    <mergeCell ref="A72:D72"/>
  </mergeCells>
  <pageMargins left="0.7" right="0.7" top="0.75" bottom="0.75" header="0.3" footer="0.3"/>
  <pageSetup paperSize="9" orientation="portrait" r:id="rId1"/>
  <ignoredErrors>
    <ignoredError sqref="B19:H19 B34:H3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7B891826-83EA-4266-9097-3CA5A56312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1.03 Notice</vt:lpstr>
      <vt:lpstr>1.03 Tableau 1</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;1.08</dc:title>
  <dc:creator>DEPP-MENJ - Ministère de l'Education nationale et de la Jeunesse;Direction de l'évaluation de la prospective et de la performance</dc:creator>
  <cp:lastModifiedBy>Santa Susini</cp:lastModifiedBy>
  <cp:lastPrinted>2021-06-15T09:04:07Z</cp:lastPrinted>
  <dcterms:created xsi:type="dcterms:W3CDTF">2008-06-24T13:24:27Z</dcterms:created>
  <dcterms:modified xsi:type="dcterms:W3CDTF">2025-02-14T07:33:22Z</dcterms:modified>
  <cp:contentStatus>Publié</cp:contentStatus>
</cp:coreProperties>
</file>